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D:\T.K.D\TORNEOS 2023\WCH FINLAND 2023\"/>
    </mc:Choice>
  </mc:AlternateContent>
  <xr:revisionPtr revIDLastSave="0" documentId="13_ncr:1_{A1249D12-F877-46AA-83D9-6FDDB89FAF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Umpire Registration" sheetId="4" r:id="rId1"/>
    <sheet name="Transfer" sheetId="7" state="hidden" r:id="rId2"/>
    <sheet name="Data" sheetId="5" r:id="rId3"/>
    <sheet name="Hoja1" sheetId="8" r:id="rId4"/>
  </sheets>
  <definedNames>
    <definedName name="Age">Data!$G$3:$G$83</definedName>
    <definedName name="_xlnm.Print_Area" localSheetId="0">'Umpire Registration'!$A$1:$S$65</definedName>
    <definedName name="b.." localSheetId="2">Data!#REF!</definedName>
    <definedName name="c.." localSheetId="2">Data!#REF!</definedName>
    <definedName name="Country">Data!$B$3:$B$86</definedName>
    <definedName name="d.." localSheetId="2">Data!#REF!</definedName>
    <definedName name="Day">Data!$D$3:$D$33</definedName>
    <definedName name="Degree">Data!$C$5:$C$13</definedName>
    <definedName name="e.." localSheetId="2">Data!#REF!</definedName>
    <definedName name="Electronics">Data!$J$9:$J$10</definedName>
    <definedName name="ExamRes">Data!#REF!</definedName>
    <definedName name="Experience">Data!$I$20:$I$24</definedName>
    <definedName name="f.." localSheetId="2">Data!#REF!</definedName>
    <definedName name="g.." localSheetId="2">Data!#REF!</definedName>
    <definedName name="Gender">Data!$A$3:$A$4</definedName>
    <definedName name="h.." localSheetId="2">Data!#REF!</definedName>
    <definedName name="i.." localSheetId="2">Data!#REF!</definedName>
    <definedName name="Inter1">Data!$I$20:$I$24</definedName>
    <definedName name="International">Data!$I$20:$I$24</definedName>
    <definedName name="International14">Data!$I$20:$I$24</definedName>
    <definedName name="International2">Data!$I$20:$I$24</definedName>
    <definedName name="j.." localSheetId="2">Data!#REF!</definedName>
    <definedName name="Jobresp">Data!$J$6:$J$15</definedName>
    <definedName name="Jobresp2">Data!$J$6:$J$15</definedName>
    <definedName name="Jobresp3">Data!$J$6:$J$15</definedName>
    <definedName name="k.." localSheetId="2">Data!#REF!</definedName>
    <definedName name="l.." localSheetId="2">Data!#REF!</definedName>
    <definedName name="m.." localSheetId="2">Data!#REF!</definedName>
    <definedName name="Month">Data!$E$3:$E$13</definedName>
    <definedName name="Month2">Data!$E$3:$E$14</definedName>
    <definedName name="n.." localSheetId="2">Data!#REF!</definedName>
    <definedName name="NESS">Data!$J$6:$J$15</definedName>
    <definedName name="NESS14">Data!$J$6:$J$15</definedName>
    <definedName name="NESS14b">Data!$J$6:$J$15</definedName>
    <definedName name="o.." localSheetId="2">Data!#REF!</definedName>
    <definedName name="p.." localSheetId="2">Data!#REF!</definedName>
    <definedName name="Positions">Data!$L$3:$L$19</definedName>
    <definedName name="q.." localSheetId="2">Data!#REF!</definedName>
    <definedName name="r.." localSheetId="2">Data!#REF!</definedName>
    <definedName name="Rank">Data!$C$3:$C$10</definedName>
    <definedName name="s.." localSheetId="2">Data!#REF!</definedName>
    <definedName name="Seminars">Data!$J$6:$J$15</definedName>
    <definedName name="Suit">Data!$K$3:$K$38</definedName>
    <definedName name="t.." localSheetId="2">Data!#REF!</definedName>
    <definedName name="u.." localSheetId="2">Data!#REF!</definedName>
    <definedName name="v.." localSheetId="2">Data!#REF!</definedName>
    <definedName name="w.." localSheetId="2">Data!#REF!</definedName>
    <definedName name="WCHEXP">Data!#REF!</definedName>
    <definedName name="WCInter">Data!$I$13:$I$24</definedName>
    <definedName name="World">Data!$H$5:$H$7</definedName>
    <definedName name="World2">Data!#REF!</definedName>
    <definedName name="World2018">Data!#REF!</definedName>
    <definedName name="WorldCH13">Data!#REF!</definedName>
    <definedName name="Worlds">Data!$H$6:$H$7</definedName>
    <definedName name="Worlds14">Data!#REF!</definedName>
    <definedName name="y.." localSheetId="2">Data!#REF!</definedName>
    <definedName name="Year">Data!$F$3:$F$55</definedName>
    <definedName name="Year2">Data!$F$3:$F$85</definedName>
    <definedName name="z.." localSheetId="2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4" l="1"/>
  <c r="J22" i="4" s="1"/>
  <c r="I23" i="4"/>
  <c r="J23" i="4" s="1"/>
  <c r="H2" i="7" s="1"/>
  <c r="G1" i="7"/>
  <c r="C38" i="4"/>
  <c r="IV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I33" i="4"/>
  <c r="J33" i="4"/>
  <c r="H12" i="7" s="1"/>
  <c r="G12" i="7"/>
  <c r="F12" i="7"/>
  <c r="E12" i="7"/>
  <c r="D12" i="7"/>
  <c r="C12" i="7"/>
  <c r="B12" i="7"/>
  <c r="A12" i="7"/>
  <c r="IV11" i="7"/>
  <c r="AN11" i="7"/>
  <c r="AM11" i="7"/>
  <c r="AL11" i="7"/>
  <c r="AK11" i="7"/>
  <c r="AJ11" i="7"/>
  <c r="AI11" i="7"/>
  <c r="AH11" i="7"/>
  <c r="AG11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I32" i="4"/>
  <c r="G11" i="7" s="1"/>
  <c r="F11" i="7"/>
  <c r="E11" i="7"/>
  <c r="D11" i="7"/>
  <c r="C11" i="7"/>
  <c r="B11" i="7"/>
  <c r="A11" i="7"/>
  <c r="IV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I31" i="4"/>
  <c r="J31" i="4"/>
  <c r="H10" i="7" s="1"/>
  <c r="F10" i="7"/>
  <c r="E10" i="7"/>
  <c r="D10" i="7"/>
  <c r="C10" i="7"/>
  <c r="B10" i="7"/>
  <c r="A10" i="7"/>
  <c r="IV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I30" i="4"/>
  <c r="G9" i="7" s="1"/>
  <c r="F9" i="7"/>
  <c r="E9" i="7"/>
  <c r="D9" i="7"/>
  <c r="C9" i="7"/>
  <c r="B9" i="7"/>
  <c r="A9" i="7"/>
  <c r="IV8" i="7"/>
  <c r="AN8" i="7"/>
  <c r="AM8" i="7"/>
  <c r="AL8" i="7"/>
  <c r="AK8" i="7"/>
  <c r="AJ8" i="7"/>
  <c r="AI8" i="7"/>
  <c r="AH8" i="7"/>
  <c r="AG8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I29" i="4"/>
  <c r="J29" i="4" s="1"/>
  <c r="H8" i="7" s="1"/>
  <c r="G8" i="7"/>
  <c r="F8" i="7"/>
  <c r="E8" i="7"/>
  <c r="D8" i="7"/>
  <c r="C8" i="7"/>
  <c r="B8" i="7"/>
  <c r="A8" i="7"/>
  <c r="IV7" i="7"/>
  <c r="AN7" i="7"/>
  <c r="AM7" i="7"/>
  <c r="AL7" i="7"/>
  <c r="AK7" i="7"/>
  <c r="AJ7" i="7"/>
  <c r="AI7" i="7"/>
  <c r="AH7" i="7"/>
  <c r="AG7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I28" i="4"/>
  <c r="G7" i="7" s="1"/>
  <c r="F7" i="7"/>
  <c r="E7" i="7"/>
  <c r="D7" i="7"/>
  <c r="C7" i="7"/>
  <c r="B7" i="7"/>
  <c r="A7" i="7"/>
  <c r="IV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I27" i="4"/>
  <c r="J27" i="4" s="1"/>
  <c r="H6" i="7" s="1"/>
  <c r="F6" i="7"/>
  <c r="E6" i="7"/>
  <c r="D6" i="7"/>
  <c r="C6" i="7"/>
  <c r="B6" i="7"/>
  <c r="A6" i="7"/>
  <c r="IV5" i="7"/>
  <c r="AN5" i="7"/>
  <c r="AM5" i="7"/>
  <c r="AL5" i="7"/>
  <c r="AK5" i="7"/>
  <c r="AJ5" i="7"/>
  <c r="AI5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I26" i="4"/>
  <c r="J26" i="4" s="1"/>
  <c r="H5" i="7" s="1"/>
  <c r="G5" i="7"/>
  <c r="F5" i="7"/>
  <c r="E5" i="7"/>
  <c r="D5" i="7"/>
  <c r="C5" i="7"/>
  <c r="B5" i="7"/>
  <c r="A5" i="7"/>
  <c r="IV4" i="7"/>
  <c r="AN4" i="7"/>
  <c r="AM4" i="7"/>
  <c r="AL4" i="7"/>
  <c r="AK4" i="7"/>
  <c r="AJ4" i="7"/>
  <c r="AI4" i="7"/>
  <c r="AH4" i="7"/>
  <c r="AG4" i="7"/>
  <c r="AF4" i="7"/>
  <c r="AE4" i="7"/>
  <c r="AD4" i="7"/>
  <c r="AC4" i="7"/>
  <c r="AB4" i="7"/>
  <c r="AA4" i="7"/>
  <c r="Z4" i="7"/>
  <c r="Y4" i="7"/>
  <c r="X4" i="7"/>
  <c r="W4" i="7"/>
  <c r="V4" i="7"/>
  <c r="U4" i="7"/>
  <c r="T4" i="7"/>
  <c r="S4" i="7"/>
  <c r="R4" i="7"/>
  <c r="Q4" i="7"/>
  <c r="P4" i="7"/>
  <c r="O4" i="7"/>
  <c r="N4" i="7"/>
  <c r="M4" i="7"/>
  <c r="L4" i="7"/>
  <c r="K4" i="7"/>
  <c r="J4" i="7"/>
  <c r="I4" i="7"/>
  <c r="I25" i="4"/>
  <c r="G4" i="7" s="1"/>
  <c r="F4" i="7"/>
  <c r="E4" i="7"/>
  <c r="D4" i="7"/>
  <c r="C4" i="7"/>
  <c r="B4" i="7"/>
  <c r="A4" i="7"/>
  <c r="IV3" i="7"/>
  <c r="AN3" i="7"/>
  <c r="AM3" i="7"/>
  <c r="AL3" i="7"/>
  <c r="AK3" i="7"/>
  <c r="AJ3" i="7"/>
  <c r="AI3" i="7"/>
  <c r="AH3" i="7"/>
  <c r="AG3" i="7"/>
  <c r="AF3" i="7"/>
  <c r="AE3" i="7"/>
  <c r="AD3" i="7"/>
  <c r="AC3" i="7"/>
  <c r="AB3" i="7"/>
  <c r="AA3" i="7"/>
  <c r="Z3" i="7"/>
  <c r="Y3" i="7"/>
  <c r="X3" i="7"/>
  <c r="W3" i="7"/>
  <c r="V3" i="7"/>
  <c r="U3" i="7"/>
  <c r="T3" i="7"/>
  <c r="S3" i="7"/>
  <c r="R3" i="7"/>
  <c r="Q3" i="7"/>
  <c r="P3" i="7"/>
  <c r="O3" i="7"/>
  <c r="N3" i="7"/>
  <c r="M3" i="7"/>
  <c r="L3" i="7"/>
  <c r="K3" i="7"/>
  <c r="J3" i="7"/>
  <c r="I3" i="7"/>
  <c r="I24" i="4"/>
  <c r="J24" i="4" s="1"/>
  <c r="H3" i="7" s="1"/>
  <c r="F3" i="7"/>
  <c r="E3" i="7"/>
  <c r="D3" i="7"/>
  <c r="C3" i="7"/>
  <c r="B3" i="7"/>
  <c r="A3" i="7"/>
  <c r="IV2" i="7"/>
  <c r="AN2" i="7"/>
  <c r="AM2" i="7"/>
  <c r="AL2" i="7"/>
  <c r="AK2" i="7"/>
  <c r="AJ2" i="7"/>
  <c r="AI2" i="7"/>
  <c r="AH2" i="7"/>
  <c r="AG2" i="7"/>
  <c r="AF2" i="7"/>
  <c r="AE2" i="7"/>
  <c r="AD2" i="7"/>
  <c r="AC2" i="7"/>
  <c r="AB2" i="7"/>
  <c r="AA2" i="7"/>
  <c r="Z2" i="7"/>
  <c r="Y2" i="7"/>
  <c r="X2" i="7"/>
  <c r="W2" i="7"/>
  <c r="V2" i="7"/>
  <c r="U2" i="7"/>
  <c r="T2" i="7"/>
  <c r="S2" i="7"/>
  <c r="R2" i="7"/>
  <c r="Q2" i="7"/>
  <c r="P2" i="7"/>
  <c r="O2" i="7"/>
  <c r="N2" i="7"/>
  <c r="M2" i="7"/>
  <c r="L2" i="7"/>
  <c r="K2" i="7"/>
  <c r="J2" i="7"/>
  <c r="I2" i="7"/>
  <c r="F2" i="7"/>
  <c r="E2" i="7"/>
  <c r="D2" i="7"/>
  <c r="C2" i="7"/>
  <c r="B2" i="7"/>
  <c r="A2" i="7"/>
  <c r="AN1" i="7"/>
  <c r="AM1" i="7"/>
  <c r="AL1" i="7"/>
  <c r="AK1" i="7"/>
  <c r="AJ1" i="7"/>
  <c r="AI1" i="7"/>
  <c r="AH1" i="7"/>
  <c r="AG1" i="7"/>
  <c r="AF1" i="7"/>
  <c r="AE1" i="7"/>
  <c r="AD1" i="7"/>
  <c r="AC1" i="7"/>
  <c r="AB1" i="7"/>
  <c r="AA1" i="7"/>
  <c r="Z1" i="7"/>
  <c r="Y1" i="7"/>
  <c r="X1" i="7"/>
  <c r="W1" i="7"/>
  <c r="V1" i="7"/>
  <c r="U1" i="7"/>
  <c r="T1" i="7"/>
  <c r="S1" i="7"/>
  <c r="R1" i="7"/>
  <c r="Q1" i="7"/>
  <c r="P1" i="7"/>
  <c r="O1" i="7"/>
  <c r="N1" i="7"/>
  <c r="M1" i="7"/>
  <c r="L1" i="7"/>
  <c r="K1" i="7"/>
  <c r="J1" i="7"/>
  <c r="I1" i="7"/>
  <c r="F1" i="7"/>
  <c r="B1" i="7"/>
  <c r="C1" i="7"/>
  <c r="D1" i="7"/>
  <c r="E1" i="7"/>
  <c r="IV1" i="7"/>
  <c r="A1" i="7"/>
  <c r="C52" i="4"/>
  <c r="C37" i="4"/>
  <c r="B42" i="4"/>
  <c r="C42" i="4"/>
  <c r="B43" i="4"/>
  <c r="C43" i="4"/>
  <c r="B44" i="4"/>
  <c r="C44" i="4"/>
  <c r="B45" i="4"/>
  <c r="C45" i="4"/>
  <c r="B57" i="4"/>
  <c r="C57" i="4"/>
  <c r="B58" i="4"/>
  <c r="C58" i="4"/>
  <c r="C48" i="4"/>
  <c r="B48" i="4"/>
  <c r="C47" i="4"/>
  <c r="B47" i="4"/>
  <c r="C46" i="4"/>
  <c r="B46" i="4"/>
  <c r="C41" i="4"/>
  <c r="B41" i="4"/>
  <c r="C40" i="4"/>
  <c r="B40" i="4"/>
  <c r="C39" i="4"/>
  <c r="B39" i="4"/>
  <c r="B38" i="4"/>
  <c r="C56" i="4"/>
  <c r="B56" i="4"/>
  <c r="B55" i="4"/>
  <c r="B54" i="4"/>
  <c r="B53" i="4"/>
  <c r="C55" i="4"/>
  <c r="C54" i="4"/>
  <c r="C53" i="4"/>
  <c r="G10" i="7"/>
  <c r="J30" i="4"/>
  <c r="H9" i="7" s="1"/>
  <c r="G2" i="7"/>
  <c r="G6" i="7"/>
  <c r="J32" i="4"/>
  <c r="H11" i="7" s="1"/>
  <c r="H1" i="7" l="1"/>
  <c r="G3" i="7"/>
  <c r="J25" i="4"/>
  <c r="H4" i="7" s="1"/>
  <c r="J28" i="4"/>
  <c r="H7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Microsoft Office User</author>
  </authors>
  <commentList>
    <comment ref="I22" authorId="0" shapeId="0" xr:uid="{26644377-D1FF-4A08-AA6E-54363EBD3FF5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3" authorId="0" shapeId="0" xr:uid="{00000000-0006-0000-0000-000002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4" authorId="0" shapeId="0" xr:uid="{00000000-0006-0000-0000-000003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5" authorId="0" shapeId="0" xr:uid="{00000000-0006-0000-0000-000004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6" authorId="0" shapeId="0" xr:uid="{00000000-0006-0000-0000-000005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7" authorId="0" shapeId="0" xr:uid="{00000000-0006-0000-0000-000006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8" authorId="0" shapeId="0" xr:uid="{00000000-0006-0000-0000-000007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29" authorId="0" shapeId="0" xr:uid="{00000000-0006-0000-0000-000008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30" authorId="0" shapeId="0" xr:uid="{00000000-0006-0000-0000-000009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31" authorId="0" shapeId="0" xr:uid="{00000000-0006-0000-0000-00000A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32" authorId="0" shapeId="0" xr:uid="{00000000-0006-0000-0000-00000B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I33" authorId="0" shapeId="0" xr:uid="{00000000-0006-0000-0000-00000C000000}">
      <text>
        <r>
          <rPr>
            <b/>
            <sz val="10"/>
            <color indexed="8"/>
            <rFont val="Tahoma"/>
            <family val="2"/>
          </rPr>
          <t xml:space="preserve">FOR ADMIN USE ONLY
</t>
        </r>
        <r>
          <rPr>
            <b/>
            <sz val="10"/>
            <color indexed="8"/>
            <rFont val="Tahoma"/>
            <family val="2"/>
          </rPr>
          <t xml:space="preserve">
</t>
        </r>
        <r>
          <rPr>
            <b/>
            <sz val="10"/>
            <color indexed="8"/>
            <rFont val="Tahoma"/>
            <family val="2"/>
          </rPr>
          <t xml:space="preserve">DO NOT ENTER DATA HERE.  AUTOFILLED DATA
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<sst xmlns="http://schemas.openxmlformats.org/spreadsheetml/2006/main" count="458" uniqueCount="266">
  <si>
    <t>UMPIRE APPLICATION FORM</t>
  </si>
  <si>
    <t>Country:</t>
  </si>
  <si>
    <t>National Association</t>
  </si>
  <si>
    <t>PERSONAL</t>
  </si>
  <si>
    <t>BIRTHDATE</t>
  </si>
  <si>
    <t>CERTIFICATE NUMBERS</t>
  </si>
  <si>
    <t>OFFICIATING EXPERIENCE</t>
  </si>
  <si>
    <t>#</t>
  </si>
  <si>
    <t>Name (LAST, First)</t>
  </si>
  <si>
    <t>Gender</t>
  </si>
  <si>
    <t>Email</t>
  </si>
  <si>
    <t>DD</t>
  </si>
  <si>
    <t>MM</t>
  </si>
  <si>
    <t>YY</t>
  </si>
  <si>
    <t>Date Full</t>
  </si>
  <si>
    <t>AGE</t>
  </si>
  <si>
    <t>Degree</t>
  </si>
  <si>
    <t>Degree Number</t>
  </si>
  <si>
    <t>Umpire A #</t>
  </si>
  <si>
    <t>Umpire B #</t>
  </si>
  <si>
    <t># of National or International Events Umpired this year</t>
  </si>
  <si>
    <t>Male</t>
  </si>
  <si>
    <t>PERSONAL INFORMATION</t>
  </si>
  <si>
    <t>WORLD CHAMPIONSHIPS EXPERIENCE (Please indicate most recent experience)</t>
  </si>
  <si>
    <t>WORLD CUP &amp; INTERNATIONAL CHAMPIONSHIP EXPERIENCE (Please indicate most recent experience)</t>
  </si>
  <si>
    <t>Jury President</t>
  </si>
  <si>
    <t>Jury Member</t>
  </si>
  <si>
    <t>Center Referee</t>
  </si>
  <si>
    <t>Corner Umpire</t>
  </si>
  <si>
    <t>Power Breaking</t>
  </si>
  <si>
    <t>Special Technique</t>
  </si>
  <si>
    <t>Equipment Verifier</t>
  </si>
  <si>
    <t>Anti Doping</t>
  </si>
  <si>
    <t>POSITION APPLIED FOR</t>
  </si>
  <si>
    <t>RECENT PHOTOGRAPH REQUIRED</t>
  </si>
  <si>
    <t>First Choice</t>
  </si>
  <si>
    <t>Second Choice</t>
  </si>
  <si>
    <t>Third Choice</t>
  </si>
  <si>
    <t>Please use Umpire's Last Name for image file name</t>
  </si>
  <si>
    <t>0</t>
  </si>
  <si>
    <t>Digital image in .BMP or .JPG  format only</t>
  </si>
  <si>
    <t>Applications without photographs will NOT BE PROCESSED</t>
  </si>
  <si>
    <t>Date:</t>
  </si>
  <si>
    <t>Signature</t>
  </si>
  <si>
    <t>Day</t>
  </si>
  <si>
    <t>Month</t>
  </si>
  <si>
    <t>Year</t>
  </si>
  <si>
    <t>Country</t>
  </si>
  <si>
    <t>Age</t>
  </si>
  <si>
    <t>Worlds</t>
  </si>
  <si>
    <t>International</t>
  </si>
  <si>
    <t>QIUC</t>
  </si>
  <si>
    <t>SUIT</t>
  </si>
  <si>
    <t>Position</t>
  </si>
  <si>
    <t>AFGHANISTAN</t>
  </si>
  <si>
    <t>JAN</t>
  </si>
  <si>
    <t>2017 World Championships, Dublin, Ireland</t>
  </si>
  <si>
    <t>2018 World Cup - Sydney, Australia</t>
  </si>
  <si>
    <t>2018 New York. USA</t>
  </si>
  <si>
    <t>FEMALE</t>
  </si>
  <si>
    <t>Patterns Center Referee</t>
  </si>
  <si>
    <t>Female</t>
  </si>
  <si>
    <t>ALGERIA</t>
  </si>
  <si>
    <t>FEB</t>
  </si>
  <si>
    <t>2015 World Championships, Jesolo, Italy</t>
  </si>
  <si>
    <t xml:space="preserve">2018 Campeonatos Sudamericano </t>
  </si>
  <si>
    <t>2018 Kuala Lumpur, Malaysia</t>
  </si>
  <si>
    <t>F 28</t>
  </si>
  <si>
    <t>Pattern Corner Umpire</t>
  </si>
  <si>
    <t>ANGUILLA</t>
  </si>
  <si>
    <t>MAR</t>
  </si>
  <si>
    <t>2018 Pan American Championships - Brazil</t>
  </si>
  <si>
    <t>2018, Posadas, Argentina</t>
  </si>
  <si>
    <t>F 30</t>
  </si>
  <si>
    <t>Pattern Jury President</t>
  </si>
  <si>
    <t>ARGENTINA</t>
  </si>
  <si>
    <t>APR</t>
  </si>
  <si>
    <t>2018 Asian Championships</t>
  </si>
  <si>
    <t>F 32</t>
  </si>
  <si>
    <t>Sparring Center Referee</t>
  </si>
  <si>
    <t>ARMENIA</t>
  </si>
  <si>
    <t>MAY</t>
  </si>
  <si>
    <t>2018 Oceania Championships</t>
  </si>
  <si>
    <t>F 34</t>
  </si>
  <si>
    <t>Sparring Corner Umpire</t>
  </si>
  <si>
    <t>AUSTRALIA</t>
  </si>
  <si>
    <t>JUN</t>
  </si>
  <si>
    <t>F 36</t>
  </si>
  <si>
    <t>Sparring Jury President</t>
  </si>
  <si>
    <t>AUSTRIA</t>
  </si>
  <si>
    <t>JUL</t>
  </si>
  <si>
    <t>2017 European Championships, Bulgaria</t>
  </si>
  <si>
    <t>F 38</t>
  </si>
  <si>
    <t>Pre-Arranged Jury Pres</t>
  </si>
  <si>
    <t>BANGLADESH</t>
  </si>
  <si>
    <t>AUG</t>
  </si>
  <si>
    <t xml:space="preserve">2017 Campeonatos Sudamericano </t>
  </si>
  <si>
    <t>F 40</t>
  </si>
  <si>
    <t>Pre-Arranged Center Referee</t>
  </si>
  <si>
    <t>BARBADOS</t>
  </si>
  <si>
    <t>SEP</t>
  </si>
  <si>
    <t>2017 North American Championships</t>
  </si>
  <si>
    <t>F 42</t>
  </si>
  <si>
    <t>Pre-Arranged Corner Umpire</t>
  </si>
  <si>
    <t>BELGIUM</t>
  </si>
  <si>
    <t>OCT</t>
  </si>
  <si>
    <t>2017 Asian Championships</t>
  </si>
  <si>
    <t>F 44</t>
  </si>
  <si>
    <t>Power or Special Tech. Jury President</t>
  </si>
  <si>
    <t>BOLIVIA</t>
  </si>
  <si>
    <t>NOV</t>
  </si>
  <si>
    <t>2017 Oceania Championships</t>
  </si>
  <si>
    <t>F 46</t>
  </si>
  <si>
    <t>Power or Special Tech. Center Referee</t>
  </si>
  <si>
    <t>BOSNIA AND HERZEGOVINA</t>
  </si>
  <si>
    <t>DEC</t>
  </si>
  <si>
    <t>F 48</t>
  </si>
  <si>
    <t>Power or Special Tech. Corner Umpire</t>
  </si>
  <si>
    <t>BRAZIL</t>
  </si>
  <si>
    <t>2016 World Cup - Budapest, Hungary</t>
  </si>
  <si>
    <t>F 50</t>
  </si>
  <si>
    <t>BULGARIA</t>
  </si>
  <si>
    <t>2016 European Championships, Finland</t>
  </si>
  <si>
    <t>IT Computer Operator</t>
  </si>
  <si>
    <t>CANADA</t>
  </si>
  <si>
    <t xml:space="preserve">2016 Campeonatos Sudamericano </t>
  </si>
  <si>
    <t>CHILE</t>
  </si>
  <si>
    <t>2016 North American Championships</t>
  </si>
  <si>
    <t>MALE</t>
  </si>
  <si>
    <t>Anti-Doping Assistant</t>
  </si>
  <si>
    <t>CHINA</t>
  </si>
  <si>
    <t>2016 Asian Championships</t>
  </si>
  <si>
    <t>M 32</t>
  </si>
  <si>
    <t>No Preferrence</t>
  </si>
  <si>
    <t>COLOMBIA</t>
  </si>
  <si>
    <t>2016 Oceania Championships</t>
  </si>
  <si>
    <t>M 34</t>
  </si>
  <si>
    <t>COOK ISLANDS</t>
  </si>
  <si>
    <t>M 36</t>
  </si>
  <si>
    <t>CYPRUS</t>
  </si>
  <si>
    <t>M 38</t>
  </si>
  <si>
    <t>CZECH REPUBLIC</t>
  </si>
  <si>
    <t>M 40</t>
  </si>
  <si>
    <t>DOMINICAN REPUBLIC</t>
  </si>
  <si>
    <t>M 42</t>
  </si>
  <si>
    <t>EL SALVADOR</t>
  </si>
  <si>
    <t>M 44</t>
  </si>
  <si>
    <t>ENGLAND</t>
  </si>
  <si>
    <t>M 46</t>
  </si>
  <si>
    <t>ETHIOPIA</t>
  </si>
  <si>
    <t>M 48</t>
  </si>
  <si>
    <t>FINLAND</t>
  </si>
  <si>
    <t>M 50</t>
  </si>
  <si>
    <t>FRANCE</t>
  </si>
  <si>
    <t>M 52</t>
  </si>
  <si>
    <t>GEORGIA</t>
  </si>
  <si>
    <t xml:space="preserve">M 54 </t>
  </si>
  <si>
    <t>GERMANY</t>
  </si>
  <si>
    <t>M 56</t>
  </si>
  <si>
    <t>GREECE</t>
  </si>
  <si>
    <t>M 58</t>
  </si>
  <si>
    <t>GRENADA</t>
  </si>
  <si>
    <t>M 60</t>
  </si>
  <si>
    <t>GUATEMALA</t>
  </si>
  <si>
    <t>M 62</t>
  </si>
  <si>
    <t>HONDURAS</t>
  </si>
  <si>
    <t>M 64</t>
  </si>
  <si>
    <t>HONG KONG</t>
  </si>
  <si>
    <t>M 66</t>
  </si>
  <si>
    <t>HUNGARY</t>
  </si>
  <si>
    <t>M 68</t>
  </si>
  <si>
    <t>INDIA</t>
  </si>
  <si>
    <t>M 70</t>
  </si>
  <si>
    <t>INDONESIA</t>
  </si>
  <si>
    <t>IRAN</t>
  </si>
  <si>
    <t>IRELAND</t>
  </si>
  <si>
    <t>ISRAEL</t>
  </si>
  <si>
    <t>ITALY</t>
  </si>
  <si>
    <t>JAMAICA</t>
  </si>
  <si>
    <t>JAPAN</t>
  </si>
  <si>
    <t>KAZAKHSTAN</t>
  </si>
  <si>
    <t>KENYA</t>
  </si>
  <si>
    <t>KOREA, REPUBLIC OF</t>
  </si>
  <si>
    <t>KYRGYZSTAN</t>
  </si>
  <si>
    <t>LATVIA</t>
  </si>
  <si>
    <t>LEBANON</t>
  </si>
  <si>
    <t>LUXEMBOURG</t>
  </si>
  <si>
    <t>MALAYSIA</t>
  </si>
  <si>
    <t>MOLDOVA</t>
  </si>
  <si>
    <t>MOROCCO</t>
  </si>
  <si>
    <t>NEPAL</t>
  </si>
  <si>
    <t>NETHERLANDS</t>
  </si>
  <si>
    <t>NEW ZEALAND</t>
  </si>
  <si>
    <t>NICARAGUA</t>
  </si>
  <si>
    <t>NORWAY</t>
  </si>
  <si>
    <t>PAKISTAN</t>
  </si>
  <si>
    <t>PAPUA NEW GUINEA</t>
  </si>
  <si>
    <t>PARAGUAY</t>
  </si>
  <si>
    <t>PERU</t>
  </si>
  <si>
    <t>PHILIPPINES</t>
  </si>
  <si>
    <t>POLAND</t>
  </si>
  <si>
    <t>PORTUGAL</t>
  </si>
  <si>
    <t>PUERTO RICO</t>
  </si>
  <si>
    <t>ROMANIA</t>
  </si>
  <si>
    <t>RUSSIAN FEDERATION</t>
  </si>
  <si>
    <t>SCOTLAND</t>
  </si>
  <si>
    <t>SINGAPORE</t>
  </si>
  <si>
    <t>SLOVAKIA</t>
  </si>
  <si>
    <t>SLOVENIA</t>
  </si>
  <si>
    <t>SPAIN</t>
  </si>
  <si>
    <t>SWEDEN</t>
  </si>
  <si>
    <t>SWITZERLAND</t>
  </si>
  <si>
    <t>THAILAND</t>
  </si>
  <si>
    <t>TRINIDAD AND TOBAGO</t>
  </si>
  <si>
    <t>UKRAINE</t>
  </si>
  <si>
    <t>UNITED STATES</t>
  </si>
  <si>
    <t>URUGUAY</t>
  </si>
  <si>
    <t>UZBEKISTAN</t>
  </si>
  <si>
    <t>VENEZUELA</t>
  </si>
  <si>
    <t>VIET NAM</t>
  </si>
  <si>
    <t>WALES</t>
  </si>
  <si>
    <t>Certificate Country Code</t>
  </si>
  <si>
    <t>LAST ELLIGIBLE QIUC ATTENDED</t>
  </si>
  <si>
    <t>2018 Miesbach, Germany</t>
  </si>
  <si>
    <r>
      <rPr>
        <b/>
        <u/>
        <sz val="22"/>
        <color indexed="10"/>
        <rFont val="Calibri"/>
        <family val="2"/>
      </rPr>
      <t>IMPORTANT</t>
    </r>
    <r>
      <rPr>
        <b/>
        <sz val="22"/>
        <color indexed="10"/>
        <rFont val="Calibri"/>
        <family val="2"/>
      </rPr>
      <t>: Submission of this form does not mean approval.  You will receive an approval email confirming your application.</t>
    </r>
  </si>
  <si>
    <t>2018 Addis Ababa, Ethiopia</t>
  </si>
  <si>
    <r>
      <rPr>
        <b/>
        <u/>
        <sz val="22"/>
        <color indexed="14"/>
        <rFont val="Calibri"/>
        <family val="2"/>
      </rPr>
      <t>NO</t>
    </r>
    <r>
      <rPr>
        <sz val="22"/>
        <rFont val="Calibri"/>
        <family val="2"/>
      </rPr>
      <t xml:space="preserve"> applications will be accepted from individuals or other organizations</t>
    </r>
  </si>
  <si>
    <t>NA Representative (LAST, First)</t>
  </si>
  <si>
    <t>NA Representative E-Mail:</t>
  </si>
  <si>
    <r>
      <t xml:space="preserve">This application form must be sent </t>
    </r>
    <r>
      <rPr>
        <b/>
        <u/>
        <sz val="22"/>
        <color indexed="14"/>
        <rFont val="Calibri"/>
        <family val="2"/>
      </rPr>
      <t>ONLY</t>
    </r>
    <r>
      <rPr>
        <sz val="22"/>
        <rFont val="Calibri"/>
        <family val="2"/>
      </rPr>
      <t xml:space="preserve"> via the official National Association Representative of each country.  </t>
    </r>
  </si>
  <si>
    <t>NA Representative</t>
  </si>
  <si>
    <t>2019 Auckland, New Zealand</t>
  </si>
  <si>
    <t>ITF ONLINE #</t>
  </si>
  <si>
    <r>
      <rPr>
        <b/>
        <u/>
        <sz val="18"/>
        <color indexed="10"/>
        <rFont val="Calibri"/>
        <family val="2"/>
      </rPr>
      <t>ONLY</t>
    </r>
    <r>
      <rPr>
        <b/>
        <sz val="18"/>
        <color indexed="10"/>
        <rFont val="Calibri"/>
        <family val="2"/>
      </rPr>
      <t xml:space="preserve"> one (1)  application form from the official National Association Representative will be processed.  </t>
    </r>
    <r>
      <rPr>
        <b/>
        <u/>
        <sz val="18"/>
        <color indexed="10"/>
        <rFont val="Calibri"/>
        <family val="2"/>
      </rPr>
      <t>NO</t>
    </r>
    <r>
      <rPr>
        <b/>
        <sz val="18"/>
        <color indexed="10"/>
        <rFont val="Calibri"/>
        <family val="2"/>
      </rPr>
      <t xml:space="preserve"> individual applications, or applications from other organzations will be accepted.</t>
    </r>
  </si>
  <si>
    <t>PLEASE forward one (1) photograph for each umpire listed on this form</t>
  </si>
  <si>
    <t xml:space="preserve"> </t>
  </si>
  <si>
    <t>2016 Pan American Championships - Brazil</t>
  </si>
  <si>
    <t>2017 Pan American Championships - Brazil</t>
  </si>
  <si>
    <t>WORLD CHAMPIONSHIPS 2023 - Tampere, Finland</t>
  </si>
  <si>
    <t>email:   tuic@itftkd.sport</t>
  </si>
  <si>
    <t xml:space="preserve"> If you did not receive confirmation from the ITF Umpire Committee by May, 20th, 2023 please contact us again and inquire about your status.</t>
  </si>
  <si>
    <t>I do hereby forward the above noted  members of our National Association, to be considered for acceptance as Umpires at the upcoming 2023 ITF World Championship.  In submitting these applications I do hereby endorse the above noted are ITF affiliated members in possesion of the required certificates, and have been duly selected to serve as Umpires in a professional, ethical and unbiased manner.</t>
  </si>
  <si>
    <t>2019 World Championships, Inzell, Germany</t>
  </si>
  <si>
    <t>2022 World Cup, Koper, Slovenia</t>
  </si>
  <si>
    <t>2021 online QIUC Spanish ver</t>
  </si>
  <si>
    <t>2021 online QIUC Russian ver</t>
  </si>
  <si>
    <t>2021 online QIUC English ver</t>
  </si>
  <si>
    <t>2021 ITF Online World Championships</t>
  </si>
  <si>
    <t>2021 Online World Open Championships</t>
  </si>
  <si>
    <t>2021 Online European Open Championships</t>
  </si>
  <si>
    <t>2021 Online Pan American Championships</t>
  </si>
  <si>
    <t>2021 Online North American Championships</t>
  </si>
  <si>
    <t>2023 Tampere, Finland</t>
  </si>
  <si>
    <t>2023 Kuala Lumpur, Malaysia</t>
  </si>
  <si>
    <t>IT Computer Umpire</t>
  </si>
  <si>
    <t>2022 QIUC, Mar del Plata, Argentina</t>
  </si>
  <si>
    <t>2022 QIUC Midlothian, Texas USA</t>
  </si>
  <si>
    <t>Computer Umpire</t>
  </si>
  <si>
    <t>2019 Sth American Championships, ARG</t>
  </si>
  <si>
    <t>2022 Sth American Championship, BRAZIL</t>
  </si>
  <si>
    <r>
      <t xml:space="preserve">All official application forms must be sent to </t>
    </r>
    <r>
      <rPr>
        <b/>
        <sz val="22"/>
        <rFont val="Calibri"/>
        <family val="2"/>
      </rPr>
      <t xml:space="preserve">Master Abelardo Benzaquen </t>
    </r>
    <r>
      <rPr>
        <sz val="22"/>
        <rFont val="Calibri"/>
        <family val="2"/>
      </rPr>
      <t xml:space="preserve">- Chairman of the ITF Umpire Committee, on or </t>
    </r>
    <r>
      <rPr>
        <b/>
        <u/>
        <sz val="22"/>
        <color indexed="14"/>
        <rFont val="Calibri"/>
        <family val="2"/>
      </rPr>
      <t>before April, 15th, 2023.</t>
    </r>
  </si>
  <si>
    <r>
      <rPr>
        <b/>
        <sz val="12"/>
        <color theme="1"/>
        <rFont val="Calibri"/>
        <family val="2"/>
        <scheme val="minor"/>
      </rPr>
      <t>Ms. Heli Karjalainen</t>
    </r>
    <r>
      <rPr>
        <sz val="12"/>
        <color theme="1"/>
        <rFont val="Calibri"/>
        <family val="2"/>
        <scheme val="minor"/>
      </rPr>
      <t>-Head of the Organizing Committee</t>
    </r>
  </si>
  <si>
    <r>
      <rPr>
        <b/>
        <sz val="11"/>
        <color theme="1"/>
        <rFont val="Calibri"/>
        <family val="2"/>
        <scheme val="minor"/>
      </rPr>
      <t>Ms. Tanja Hammare</t>
    </r>
    <r>
      <rPr>
        <sz val="11"/>
        <color theme="1"/>
        <rFont val="Calibri"/>
        <family val="2"/>
        <scheme val="minor"/>
      </rPr>
      <t>-President of ITF Taekwon-Do Finland</t>
    </r>
  </si>
  <si>
    <t>email: info@itf2023.f</t>
  </si>
  <si>
    <t>e-mail: president@taekwon-do.f</t>
  </si>
  <si>
    <r>
      <rPr>
        <b/>
        <u/>
        <sz val="18"/>
        <color indexed="37"/>
        <rFont val="Calibri"/>
        <family val="2"/>
      </rPr>
      <t>NOTE</t>
    </r>
    <r>
      <rPr>
        <b/>
        <sz val="18"/>
        <color indexed="37"/>
        <rFont val="Calibri"/>
        <family val="2"/>
      </rPr>
      <t>:</t>
    </r>
    <r>
      <rPr>
        <b/>
        <sz val="18"/>
        <color indexed="8"/>
        <rFont val="Calibri"/>
        <family val="2"/>
      </rPr>
      <t xml:space="preserve">    </t>
    </r>
    <r>
      <rPr>
        <sz val="18"/>
        <color indexed="8"/>
        <rFont val="Calibri"/>
        <family val="2"/>
      </rPr>
      <t xml:space="preserve">All Hotel, Travel, Transfer  and other issues not related to the Umpire´s Job Responsibilities while in the Competition Area are to be addressed to the Organizing Committee (please see emails below) and as such these details are </t>
    </r>
    <r>
      <rPr>
        <b/>
        <sz val="18"/>
        <color indexed="8"/>
        <rFont val="Calibri"/>
        <family val="2"/>
      </rPr>
      <t>not</t>
    </r>
    <r>
      <rPr>
        <sz val="18"/>
        <color indexed="8"/>
        <rFont val="Calibri"/>
        <family val="2"/>
      </rPr>
      <t xml:space="preserve"> included as part of this form, and will </t>
    </r>
    <r>
      <rPr>
        <b/>
        <sz val="18"/>
        <color indexed="8"/>
        <rFont val="Calibri"/>
        <family val="2"/>
      </rPr>
      <t>not</t>
    </r>
    <r>
      <rPr>
        <sz val="18"/>
        <color indexed="8"/>
        <rFont val="Calibri"/>
        <family val="2"/>
      </rPr>
      <t xml:space="preserve"> be addressed by the Umpire Committee.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</si>
</sst>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[$-1009]d\-mmm\-yy;@"/>
    <numFmt numFmtId="165" formatCode="#,##0.###############"/>
    <numFmt numFmtId="166" formatCode="dd/mm/yyyy;@"/>
  </numFmts>
  <fonts count="48" x14ac:knownFonts="1"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u/>
      <sz val="10"/>
      <color indexed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u/>
      <sz val="14"/>
      <color indexed="8"/>
      <name val="Arial"/>
      <family val="2"/>
    </font>
    <font>
      <i/>
      <sz val="14"/>
      <color indexed="8"/>
      <name val="Calibri"/>
      <family val="2"/>
    </font>
    <font>
      <sz val="14"/>
      <color indexed="8"/>
      <name val="Vladimir Script"/>
      <family val="4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36"/>
      <name val="Calibri"/>
      <family val="2"/>
    </font>
    <font>
      <b/>
      <sz val="28"/>
      <color indexed="8"/>
      <name val="Calibri"/>
      <family val="2"/>
    </font>
    <font>
      <sz val="20"/>
      <name val="Calibri"/>
      <family val="2"/>
    </font>
    <font>
      <b/>
      <sz val="16"/>
      <color indexed="8"/>
      <name val="Calibri"/>
      <family val="2"/>
    </font>
    <font>
      <b/>
      <sz val="22"/>
      <color indexed="10"/>
      <name val="Calibri"/>
      <family val="2"/>
    </font>
    <font>
      <sz val="22"/>
      <name val="Calibri"/>
      <family val="2"/>
    </font>
    <font>
      <b/>
      <sz val="22"/>
      <color indexed="10"/>
      <name val="Calibri"/>
      <family val="2"/>
    </font>
    <font>
      <b/>
      <u/>
      <sz val="22"/>
      <color indexed="10"/>
      <name val="Calibri"/>
      <family val="2"/>
    </font>
    <font>
      <b/>
      <sz val="18"/>
      <color indexed="10"/>
      <name val="Calibri"/>
      <family val="2"/>
    </font>
    <font>
      <b/>
      <u/>
      <sz val="18"/>
      <color indexed="10"/>
      <name val="Calibri"/>
      <family val="2"/>
    </font>
    <font>
      <b/>
      <u/>
      <sz val="22"/>
      <color indexed="14"/>
      <name val="Calibri"/>
      <family val="2"/>
    </font>
    <font>
      <u/>
      <sz val="22"/>
      <color indexed="12"/>
      <name val="Arial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u/>
      <sz val="18"/>
      <color indexed="37"/>
      <name val="Calibri"/>
      <family val="2"/>
    </font>
    <font>
      <b/>
      <sz val="18"/>
      <color indexed="37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11"/>
      <color theme="1"/>
      <name val="Calibri"/>
      <family val="2"/>
      <scheme val="minor"/>
    </font>
    <font>
      <b/>
      <sz val="22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4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</cellStyleXfs>
  <cellXfs count="288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16" fillId="0" borderId="1" xfId="2" applyFont="1" applyBorder="1" applyAlignment="1">
      <alignment horizontal="center" vertical="center"/>
      <protection locked="0"/>
    </xf>
    <xf numFmtId="0" fontId="16" fillId="0" borderId="1" xfId="1" applyFont="1" applyBorder="1" applyAlignment="1">
      <alignment horizontal="center" vertical="center"/>
      <protection locked="0"/>
    </xf>
    <xf numFmtId="0" fontId="16" fillId="0" borderId="2" xfId="1" applyFont="1" applyBorder="1" applyAlignment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164" fontId="14" fillId="0" borderId="3" xfId="0" applyNumberFormat="1" applyFont="1" applyBorder="1" applyAlignment="1" applyProtection="1">
      <alignment horizontal="center" vertical="center"/>
      <protection locked="0"/>
    </xf>
    <xf numFmtId="164" fontId="14" fillId="0" borderId="4" xfId="0" applyNumberFormat="1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6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left" vertical="center"/>
      <protection locked="0"/>
    </xf>
    <xf numFmtId="0" fontId="14" fillId="0" borderId="9" xfId="0" applyFont="1" applyBorder="1" applyAlignment="1" applyProtection="1">
      <alignment horizontal="left" vertical="center"/>
      <protection locked="0"/>
    </xf>
    <xf numFmtId="0" fontId="19" fillId="0" borderId="0" xfId="0" applyFont="1" applyAlignment="1">
      <alignment horizontal="center" vertical="center" wrapText="1"/>
    </xf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166" fontId="14" fillId="0" borderId="10" xfId="0" applyNumberFormat="1" applyFont="1" applyBorder="1" applyAlignment="1" applyProtection="1">
      <alignment horizontal="center" vertical="center"/>
      <protection hidden="1"/>
    </xf>
    <xf numFmtId="166" fontId="14" fillId="0" borderId="11" xfId="0" applyNumberFormat="1" applyFont="1" applyBorder="1" applyAlignment="1" applyProtection="1">
      <alignment horizontal="center" vertical="center"/>
      <protection hidden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22" fillId="2" borderId="14" xfId="0" applyFont="1" applyFill="1" applyBorder="1" applyAlignment="1">
      <alignment horizontal="center" vertical="center"/>
    </xf>
    <xf numFmtId="0" fontId="23" fillId="0" borderId="0" xfId="0" applyFont="1"/>
    <xf numFmtId="165" fontId="10" fillId="0" borderId="15" xfId="0" applyNumberFormat="1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/>
    </xf>
    <xf numFmtId="49" fontId="12" fillId="0" borderId="22" xfId="0" applyNumberFormat="1" applyFont="1" applyBorder="1" applyAlignment="1">
      <alignment horizontal="left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vertical="center"/>
    </xf>
    <xf numFmtId="0" fontId="12" fillId="0" borderId="23" xfId="0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left" vertical="center"/>
    </xf>
    <xf numFmtId="49" fontId="12" fillId="0" borderId="25" xfId="0" applyNumberFormat="1" applyFont="1" applyBorder="1" applyAlignment="1">
      <alignment horizontal="left" vertical="center" wrapText="1"/>
    </xf>
    <xf numFmtId="0" fontId="13" fillId="0" borderId="25" xfId="0" applyFont="1" applyBorder="1" applyAlignment="1">
      <alignment vertical="center"/>
    </xf>
    <xf numFmtId="0" fontId="13" fillId="0" borderId="4" xfId="0" applyFont="1" applyBorder="1" applyAlignment="1">
      <alignment vertical="center"/>
    </xf>
    <xf numFmtId="165" fontId="15" fillId="0" borderId="15" xfId="0" applyNumberFormat="1" applyFont="1" applyBorder="1" applyAlignment="1">
      <alignment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49" fontId="14" fillId="0" borderId="0" xfId="0" applyNumberFormat="1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49" fontId="14" fillId="0" borderId="28" xfId="0" applyNumberFormat="1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9" fillId="3" borderId="29" xfId="0" applyFont="1" applyFill="1" applyBorder="1"/>
    <xf numFmtId="0" fontId="9" fillId="3" borderId="0" xfId="0" applyFont="1" applyFill="1"/>
    <xf numFmtId="0" fontId="9" fillId="3" borderId="30" xfId="0" applyFont="1" applyFill="1" applyBorder="1" applyAlignment="1">
      <alignment horizontal="center"/>
    </xf>
    <xf numFmtId="0" fontId="9" fillId="0" borderId="0" xfId="0" applyFont="1"/>
    <xf numFmtId="0" fontId="9" fillId="3" borderId="0" xfId="0" applyFont="1" applyFill="1" applyAlignment="1">
      <alignment horizontal="center"/>
    </xf>
    <xf numFmtId="0" fontId="10" fillId="3" borderId="0" xfId="0" applyFont="1" applyFill="1"/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3" borderId="29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0" fillId="3" borderId="2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165" fontId="15" fillId="4" borderId="15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4" borderId="31" xfId="0" applyFont="1" applyFill="1" applyBorder="1" applyAlignment="1">
      <alignment horizontal="center" vertical="center" wrapText="1"/>
    </xf>
    <xf numFmtId="0" fontId="15" fillId="4" borderId="32" xfId="0" applyFont="1" applyFill="1" applyBorder="1" applyAlignment="1">
      <alignment horizontal="center" vertical="center" wrapText="1"/>
    </xf>
    <xf numFmtId="0" fontId="15" fillId="4" borderId="33" xfId="0" applyFont="1" applyFill="1" applyBorder="1" applyAlignment="1">
      <alignment horizontal="center" vertical="center" wrapText="1"/>
    </xf>
    <xf numFmtId="0" fontId="15" fillId="6" borderId="15" xfId="0" applyFont="1" applyFill="1" applyBorder="1" applyAlignment="1">
      <alignment horizontal="center" vertical="center" wrapText="1"/>
    </xf>
    <xf numFmtId="0" fontId="15" fillId="6" borderId="32" xfId="0" applyFont="1" applyFill="1" applyBorder="1" applyAlignment="1">
      <alignment horizontal="center" vertical="center" wrapText="1"/>
    </xf>
    <xf numFmtId="0" fontId="15" fillId="6" borderId="34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0" fillId="7" borderId="16" xfId="0" applyFont="1" applyFill="1" applyBorder="1" applyAlignment="1">
      <alignment horizontal="center" vertical="center" wrapText="1"/>
    </xf>
    <xf numFmtId="0" fontId="5" fillId="7" borderId="34" xfId="0" applyFont="1" applyFill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7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4" fillId="3" borderId="29" xfId="0" applyFont="1" applyFill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3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3" borderId="29" xfId="0" applyFont="1" applyFill="1" applyBorder="1" applyAlignment="1">
      <alignment vertical="center"/>
    </xf>
    <xf numFmtId="0" fontId="13" fillId="3" borderId="0" xfId="0" applyFont="1" applyFill="1" applyAlignment="1">
      <alignment vertical="center" wrapText="1"/>
    </xf>
    <xf numFmtId="0" fontId="13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center" wrapText="1"/>
    </xf>
    <xf numFmtId="0" fontId="14" fillId="3" borderId="0" xfId="0" applyFont="1" applyFill="1" applyAlignment="1">
      <alignment horizontal="left" vertical="center"/>
    </xf>
    <xf numFmtId="0" fontId="14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center" vertical="center"/>
    </xf>
    <xf numFmtId="0" fontId="14" fillId="0" borderId="27" xfId="0" applyFont="1" applyBorder="1" applyAlignment="1">
      <alignment vertical="center"/>
    </xf>
    <xf numFmtId="0" fontId="14" fillId="0" borderId="34" xfId="0" applyFont="1" applyBorder="1" applyAlignment="1">
      <alignment horizontal="center" vertical="center"/>
    </xf>
    <xf numFmtId="0" fontId="17" fillId="3" borderId="29" xfId="0" applyFont="1" applyFill="1" applyBorder="1" applyAlignment="1">
      <alignment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vertical="center"/>
    </xf>
    <xf numFmtId="0" fontId="17" fillId="3" borderId="0" xfId="0" applyFont="1" applyFill="1" applyAlignment="1">
      <alignment horizontal="left" vertical="center"/>
    </xf>
    <xf numFmtId="0" fontId="17" fillId="3" borderId="0" xfId="0" applyFont="1" applyFill="1" applyAlignment="1">
      <alignment vertical="center" wrapText="1"/>
    </xf>
    <xf numFmtId="0" fontId="15" fillId="3" borderId="0" xfId="0" applyFont="1" applyFill="1" applyAlignment="1">
      <alignment horizontal="left" vertical="top" wrapText="1"/>
    </xf>
    <xf numFmtId="0" fontId="15" fillId="3" borderId="0" xfId="0" applyFont="1" applyFill="1" applyAlignment="1">
      <alignment horizontal="center" vertical="top" wrapText="1"/>
    </xf>
    <xf numFmtId="0" fontId="9" fillId="3" borderId="0" xfId="0" applyFont="1" applyFill="1" applyAlignment="1">
      <alignment horizontal="left"/>
    </xf>
    <xf numFmtId="0" fontId="9" fillId="3" borderId="0" xfId="0" applyFont="1" applyFill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wrapText="1"/>
    </xf>
    <xf numFmtId="165" fontId="10" fillId="4" borderId="15" xfId="0" applyNumberFormat="1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 wrapText="1"/>
    </xf>
    <xf numFmtId="0" fontId="10" fillId="8" borderId="26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9" borderId="27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9" fillId="3" borderId="29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26" fillId="3" borderId="0" xfId="0" applyFont="1" applyFill="1" applyAlignment="1">
      <alignment horizontal="center" vertical="center"/>
    </xf>
    <xf numFmtId="0" fontId="29" fillId="3" borderId="29" xfId="0" applyFont="1" applyFill="1" applyBorder="1" applyAlignment="1">
      <alignment vertical="center"/>
    </xf>
    <xf numFmtId="0" fontId="29" fillId="3" borderId="0" xfId="0" applyFont="1" applyFill="1" applyAlignment="1">
      <alignment vertical="center"/>
    </xf>
    <xf numFmtId="0" fontId="26" fillId="3" borderId="0" xfId="0" applyFont="1" applyFill="1" applyAlignment="1">
      <alignment vertical="center"/>
    </xf>
    <xf numFmtId="0" fontId="24" fillId="3" borderId="29" xfId="0" applyFont="1" applyFill="1" applyBorder="1"/>
    <xf numFmtId="0" fontId="27" fillId="0" borderId="41" xfId="0" applyFont="1" applyBorder="1" applyAlignment="1">
      <alignment horizontal="center" vertical="center" wrapText="1"/>
    </xf>
    <xf numFmtId="0" fontId="32" fillId="8" borderId="29" xfId="0" applyFont="1" applyFill="1" applyBorder="1" applyAlignment="1">
      <alignment horizontal="center" vertical="center" wrapText="1"/>
    </xf>
    <xf numFmtId="0" fontId="32" fillId="8" borderId="0" xfId="0" applyFont="1" applyFill="1" applyAlignment="1">
      <alignment horizontal="center" vertical="center" wrapText="1"/>
    </xf>
    <xf numFmtId="0" fontId="32" fillId="8" borderId="21" xfId="0" applyFont="1" applyFill="1" applyBorder="1" applyAlignment="1">
      <alignment horizontal="center" vertical="center" wrapText="1"/>
    </xf>
    <xf numFmtId="0" fontId="37" fillId="8" borderId="29" xfId="0" applyFont="1" applyFill="1" applyBorder="1" applyAlignment="1">
      <alignment horizontal="center" vertical="center" wrapText="1"/>
    </xf>
    <xf numFmtId="0" fontId="37" fillId="8" borderId="0" xfId="0" applyFont="1" applyFill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  <xf numFmtId="0" fontId="42" fillId="3" borderId="0" xfId="0" applyFont="1" applyFill="1" applyAlignment="1">
      <alignment vertical="center"/>
    </xf>
    <xf numFmtId="0" fontId="37" fillId="3" borderId="0" xfId="0" applyFont="1" applyFill="1" applyAlignment="1">
      <alignment vertical="center"/>
    </xf>
    <xf numFmtId="0" fontId="41" fillId="3" borderId="0" xfId="0" applyFont="1" applyFill="1" applyAlignment="1">
      <alignment vertical="center"/>
    </xf>
    <xf numFmtId="0" fontId="41" fillId="0" borderId="0" xfId="0" applyFont="1" applyAlignment="1">
      <alignment vertical="center"/>
    </xf>
    <xf numFmtId="0" fontId="11" fillId="3" borderId="0" xfId="0" applyFont="1" applyFill="1" applyAlignment="1">
      <alignment horizontal="center" vertical="center"/>
    </xf>
    <xf numFmtId="0" fontId="9" fillId="0" borderId="19" xfId="0" applyFont="1" applyBorder="1" applyAlignment="1" applyProtection="1">
      <alignment horizontal="left" vertical="center"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>
      <alignment horizontal="center" vertical="center"/>
    </xf>
    <xf numFmtId="0" fontId="1" fillId="0" borderId="1" xfId="1" applyBorder="1" applyAlignment="1">
      <alignment vertical="center"/>
      <protection locked="0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3" borderId="0" xfId="0" applyFont="1" applyFill="1" applyAlignment="1">
      <alignment horizontal="center" vertical="center"/>
    </xf>
    <xf numFmtId="0" fontId="1" fillId="0" borderId="36" xfId="1" applyBorder="1" applyAlignment="1">
      <alignment horizontal="center" vertical="center"/>
      <protection locked="0"/>
    </xf>
    <xf numFmtId="0" fontId="10" fillId="9" borderId="34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49" fontId="12" fillId="0" borderId="26" xfId="0" applyNumberFormat="1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49" fontId="12" fillId="0" borderId="17" xfId="0" applyNumberFormat="1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49" fontId="12" fillId="0" borderId="23" xfId="0" applyNumberFormat="1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0" fillId="6" borderId="27" xfId="0" applyFont="1" applyFill="1" applyBorder="1" applyAlignment="1">
      <alignment horizontal="center" vertical="center" wrapText="1"/>
    </xf>
    <xf numFmtId="0" fontId="10" fillId="6" borderId="32" xfId="0" applyFont="1" applyFill="1" applyBorder="1" applyAlignment="1">
      <alignment horizontal="center" vertical="center"/>
    </xf>
    <xf numFmtId="0" fontId="10" fillId="6" borderId="32" xfId="0" applyFont="1" applyFill="1" applyBorder="1" applyAlignment="1">
      <alignment horizontal="center" vertical="center" wrapText="1"/>
    </xf>
    <xf numFmtId="0" fontId="10" fillId="6" borderId="34" xfId="0" applyFont="1" applyFill="1" applyBorder="1" applyAlignment="1">
      <alignment horizontal="center" vertical="center"/>
    </xf>
    <xf numFmtId="0" fontId="0" fillId="0" borderId="13" xfId="0" applyBorder="1"/>
    <xf numFmtId="0" fontId="0" fillId="0" borderId="20" xfId="0" applyBorder="1"/>
    <xf numFmtId="166" fontId="14" fillId="0" borderId="46" xfId="0" applyNumberFormat="1" applyFont="1" applyBorder="1" applyAlignment="1" applyProtection="1">
      <alignment horizontal="center" vertical="center"/>
      <protection hidden="1"/>
    </xf>
    <xf numFmtId="0" fontId="14" fillId="0" borderId="45" xfId="0" applyFont="1" applyBorder="1" applyAlignment="1">
      <alignment horizontal="center" vertical="center"/>
    </xf>
    <xf numFmtId="0" fontId="15" fillId="5" borderId="27" xfId="0" applyFont="1" applyFill="1" applyBorder="1" applyAlignment="1">
      <alignment horizontal="center" vertical="center"/>
    </xf>
    <xf numFmtId="0" fontId="15" fillId="5" borderId="32" xfId="0" applyFont="1" applyFill="1" applyBorder="1" applyAlignment="1">
      <alignment horizontal="center" vertical="center"/>
    </xf>
    <xf numFmtId="0" fontId="15" fillId="5" borderId="34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center" wrapText="1"/>
    </xf>
    <xf numFmtId="0" fontId="24" fillId="3" borderId="0" xfId="0" applyFont="1" applyFill="1" applyAlignment="1">
      <alignment horizontal="center"/>
    </xf>
    <xf numFmtId="0" fontId="25" fillId="3" borderId="29" xfId="0" applyFont="1" applyFill="1" applyBorder="1" applyAlignment="1">
      <alignment horizontal="center" vertical="top"/>
    </xf>
    <xf numFmtId="0" fontId="25" fillId="3" borderId="0" xfId="0" applyFont="1" applyFill="1" applyAlignment="1">
      <alignment horizontal="center" vertical="top"/>
    </xf>
    <xf numFmtId="0" fontId="42" fillId="0" borderId="15" xfId="0" applyFont="1" applyBorder="1" applyAlignment="1" applyProtection="1">
      <alignment horizontal="center" vertical="center"/>
      <protection locked="0"/>
    </xf>
    <xf numFmtId="0" fontId="42" fillId="0" borderId="44" xfId="0" applyFont="1" applyBorder="1" applyAlignment="1" applyProtection="1">
      <alignment horizontal="center" vertical="center"/>
      <protection locked="0"/>
    </xf>
    <xf numFmtId="0" fontId="42" fillId="0" borderId="15" xfId="0" applyFont="1" applyBorder="1" applyAlignment="1">
      <alignment horizontal="center" vertical="center"/>
    </xf>
    <xf numFmtId="0" fontId="42" fillId="0" borderId="44" xfId="0" applyFont="1" applyBorder="1" applyAlignment="1">
      <alignment horizontal="center" vertical="center"/>
    </xf>
    <xf numFmtId="0" fontId="37" fillId="3" borderId="0" xfId="0" applyFont="1" applyFill="1" applyAlignment="1">
      <alignment horizontal="center" vertical="center"/>
    </xf>
    <xf numFmtId="0" fontId="29" fillId="3" borderId="29" xfId="0" applyFont="1" applyFill="1" applyBorder="1" applyAlignment="1">
      <alignment horizontal="center" vertical="center"/>
    </xf>
    <xf numFmtId="0" fontId="29" fillId="3" borderId="0" xfId="0" applyFont="1" applyFill="1" applyAlignment="1">
      <alignment horizontal="center" vertical="center"/>
    </xf>
    <xf numFmtId="0" fontId="41" fillId="3" borderId="29" xfId="0" applyFont="1" applyFill="1" applyBorder="1" applyAlignment="1">
      <alignment horizontal="center" vertical="center"/>
    </xf>
    <xf numFmtId="0" fontId="41" fillId="3" borderId="0" xfId="0" applyFont="1" applyFill="1" applyAlignment="1">
      <alignment horizontal="center" vertical="center"/>
    </xf>
    <xf numFmtId="0" fontId="29" fillId="10" borderId="0" xfId="0" applyFont="1" applyFill="1" applyAlignment="1">
      <alignment horizontal="center" vertical="center"/>
    </xf>
    <xf numFmtId="0" fontId="35" fillId="3" borderId="0" xfId="1" applyFont="1" applyFill="1" applyAlignment="1" applyProtection="1">
      <alignment horizontal="center" vertical="center"/>
    </xf>
    <xf numFmtId="0" fontId="28" fillId="3" borderId="0" xfId="0" applyFont="1" applyFill="1" applyAlignment="1">
      <alignment horizontal="center" vertical="center" wrapText="1"/>
    </xf>
    <xf numFmtId="0" fontId="30" fillId="3" borderId="0" xfId="0" applyFont="1" applyFill="1" applyAlignment="1">
      <alignment horizontal="center" vertical="center" wrapText="1"/>
    </xf>
    <xf numFmtId="0" fontId="37" fillId="3" borderId="29" xfId="0" applyFont="1" applyFill="1" applyBorder="1" applyAlignment="1">
      <alignment horizontal="center" vertical="center" wrapText="1"/>
    </xf>
    <xf numFmtId="0" fontId="37" fillId="3" borderId="0" xfId="0" applyFont="1" applyFill="1" applyAlignment="1">
      <alignment horizontal="center" vertical="center" wrapText="1"/>
    </xf>
    <xf numFmtId="0" fontId="43" fillId="0" borderId="15" xfId="0" applyFont="1" applyBorder="1" applyAlignment="1" applyProtection="1">
      <alignment horizontal="center" vertical="center"/>
      <protection locked="0"/>
    </xf>
    <xf numFmtId="0" fontId="43" fillId="0" borderId="44" xfId="0" applyFont="1" applyBorder="1" applyAlignment="1" applyProtection="1">
      <alignment horizontal="center" vertical="center"/>
      <protection locked="0"/>
    </xf>
    <xf numFmtId="0" fontId="32" fillId="8" borderId="29" xfId="0" applyFont="1" applyFill="1" applyBorder="1" applyAlignment="1">
      <alignment horizontal="center" wrapText="1"/>
    </xf>
    <xf numFmtId="0" fontId="32" fillId="8" borderId="0" xfId="0" applyFont="1" applyFill="1" applyAlignment="1">
      <alignment horizontal="center" wrapText="1"/>
    </xf>
    <xf numFmtId="0" fontId="32" fillId="8" borderId="21" xfId="0" applyFont="1" applyFill="1" applyBorder="1" applyAlignment="1">
      <alignment horizontal="center" wrapText="1"/>
    </xf>
    <xf numFmtId="0" fontId="32" fillId="8" borderId="41" xfId="0" applyFont="1" applyFill="1" applyBorder="1" applyAlignment="1">
      <alignment horizontal="center" wrapText="1"/>
    </xf>
    <xf numFmtId="0" fontId="32" fillId="8" borderId="28" xfId="0" applyFont="1" applyFill="1" applyBorder="1" applyAlignment="1">
      <alignment horizontal="center" wrapText="1"/>
    </xf>
    <xf numFmtId="0" fontId="32" fillId="8" borderId="24" xfId="0" applyFont="1" applyFill="1" applyBorder="1" applyAlignment="1">
      <alignment horizontal="center" wrapText="1"/>
    </xf>
    <xf numFmtId="0" fontId="17" fillId="3" borderId="30" xfId="0" applyFont="1" applyFill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 wrapText="1"/>
    </xf>
    <xf numFmtId="0" fontId="27" fillId="0" borderId="43" xfId="0" applyFont="1" applyBorder="1" applyAlignment="1">
      <alignment horizontal="center" vertical="center" wrapText="1"/>
    </xf>
    <xf numFmtId="0" fontId="27" fillId="0" borderId="44" xfId="0" applyFont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6" borderId="43" xfId="0" applyFont="1" applyFill="1" applyBorder="1" applyAlignment="1">
      <alignment horizontal="center" vertical="center"/>
    </xf>
    <xf numFmtId="0" fontId="15" fillId="6" borderId="44" xfId="0" applyFont="1" applyFill="1" applyBorder="1" applyAlignment="1">
      <alignment horizontal="center" vertical="center"/>
    </xf>
    <xf numFmtId="0" fontId="37" fillId="3" borderId="29" xfId="0" applyFont="1" applyFill="1" applyBorder="1" applyAlignment="1">
      <alignment horizontal="center" vertical="center"/>
    </xf>
    <xf numFmtId="0" fontId="10" fillId="7" borderId="15" xfId="0" applyFont="1" applyFill="1" applyBorder="1" applyAlignment="1">
      <alignment horizontal="center" vertical="center"/>
    </xf>
    <xf numFmtId="0" fontId="10" fillId="7" borderId="44" xfId="0" applyFont="1" applyFill="1" applyBorder="1" applyAlignment="1">
      <alignment horizontal="center" vertical="center"/>
    </xf>
    <xf numFmtId="165" fontId="15" fillId="4" borderId="15" xfId="0" applyNumberFormat="1" applyFont="1" applyFill="1" applyBorder="1" applyAlignment="1">
      <alignment horizontal="center" vertical="center" wrapText="1"/>
    </xf>
    <xf numFmtId="165" fontId="15" fillId="4" borderId="43" xfId="0" applyNumberFormat="1" applyFont="1" applyFill="1" applyBorder="1" applyAlignment="1">
      <alignment horizontal="center" vertical="center" wrapText="1"/>
    </xf>
    <xf numFmtId="165" fontId="15" fillId="4" borderId="44" xfId="0" applyNumberFormat="1" applyFont="1" applyFill="1" applyBorder="1" applyAlignment="1">
      <alignment horizontal="center" vertical="center" wrapText="1"/>
    </xf>
    <xf numFmtId="165" fontId="15" fillId="5" borderId="15" xfId="0" applyNumberFormat="1" applyFont="1" applyFill="1" applyBorder="1" applyAlignment="1">
      <alignment horizontal="center" vertical="center" wrapText="1"/>
    </xf>
    <xf numFmtId="165" fontId="15" fillId="5" borderId="43" xfId="0" applyNumberFormat="1" applyFont="1" applyFill="1" applyBorder="1" applyAlignment="1">
      <alignment horizontal="center" vertical="center" wrapText="1"/>
    </xf>
    <xf numFmtId="165" fontId="15" fillId="5" borderId="44" xfId="0" applyNumberFormat="1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43" xfId="0" applyFont="1" applyFill="1" applyBorder="1" applyAlignment="1">
      <alignment horizontal="center" vertical="center" wrapText="1"/>
    </xf>
    <xf numFmtId="0" fontId="10" fillId="9" borderId="44" xfId="0" applyFont="1" applyFill="1" applyBorder="1" applyAlignment="1">
      <alignment horizontal="center" vertical="center" wrapText="1"/>
    </xf>
    <xf numFmtId="0" fontId="36" fillId="10" borderId="42" xfId="0" applyFont="1" applyFill="1" applyBorder="1" applyAlignment="1">
      <alignment horizontal="center" vertical="center"/>
    </xf>
    <xf numFmtId="0" fontId="36" fillId="10" borderId="30" xfId="0" applyFont="1" applyFill="1" applyBorder="1" applyAlignment="1">
      <alignment horizontal="center" vertical="center"/>
    </xf>
    <xf numFmtId="0" fontId="36" fillId="10" borderId="18" xfId="0" applyFont="1" applyFill="1" applyBorder="1" applyAlignment="1">
      <alignment horizontal="center" vertical="center"/>
    </xf>
    <xf numFmtId="0" fontId="36" fillId="10" borderId="41" xfId="0" applyFont="1" applyFill="1" applyBorder="1" applyAlignment="1">
      <alignment horizontal="center" vertical="center"/>
    </xf>
    <xf numFmtId="0" fontId="36" fillId="10" borderId="28" xfId="0" applyFont="1" applyFill="1" applyBorder="1" applyAlignment="1">
      <alignment horizontal="center" vertical="center"/>
    </xf>
    <xf numFmtId="0" fontId="36" fillId="10" borderId="24" xfId="0" applyFont="1" applyFill="1" applyBorder="1" applyAlignment="1">
      <alignment horizontal="center" vertical="center"/>
    </xf>
    <xf numFmtId="0" fontId="37" fillId="8" borderId="42" xfId="0" applyFont="1" applyFill="1" applyBorder="1" applyAlignment="1">
      <alignment horizontal="center" vertical="center" wrapText="1"/>
    </xf>
    <xf numFmtId="0" fontId="37" fillId="8" borderId="30" xfId="0" applyFont="1" applyFill="1" applyBorder="1" applyAlignment="1">
      <alignment horizontal="center" vertical="center" wrapText="1"/>
    </xf>
    <xf numFmtId="0" fontId="37" fillId="8" borderId="18" xfId="0" applyFont="1" applyFill="1" applyBorder="1" applyAlignment="1">
      <alignment horizontal="center" vertical="center" wrapText="1"/>
    </xf>
    <xf numFmtId="0" fontId="37" fillId="8" borderId="29" xfId="0" applyFont="1" applyFill="1" applyBorder="1" applyAlignment="1">
      <alignment horizontal="center" vertical="center" wrapText="1"/>
    </xf>
    <xf numFmtId="0" fontId="37" fillId="8" borderId="0" xfId="0" applyFont="1" applyFill="1" applyAlignment="1">
      <alignment horizontal="center" vertical="center" wrapText="1"/>
    </xf>
    <xf numFmtId="0" fontId="37" fillId="8" borderId="21" xfId="0" applyFont="1" applyFill="1" applyBorder="1" applyAlignment="1">
      <alignment horizontal="center" vertical="center" wrapText="1"/>
    </xf>
    <xf numFmtId="0" fontId="37" fillId="8" borderId="29" xfId="0" applyFont="1" applyFill="1" applyBorder="1" applyAlignment="1">
      <alignment horizontal="center" wrapText="1"/>
    </xf>
    <xf numFmtId="0" fontId="37" fillId="8" borderId="0" xfId="0" applyFont="1" applyFill="1" applyAlignment="1">
      <alignment horizontal="center" wrapText="1"/>
    </xf>
    <xf numFmtId="0" fontId="37" fillId="8" borderId="21" xfId="0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center" vertical="center" wrapText="1"/>
    </xf>
    <xf numFmtId="0" fontId="10" fillId="8" borderId="43" xfId="0" applyFont="1" applyFill="1" applyBorder="1" applyAlignment="1">
      <alignment horizontal="center" vertical="center" wrapText="1"/>
    </xf>
    <xf numFmtId="0" fontId="10" fillId="8" borderId="44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43" xfId="0" applyFont="1" applyFill="1" applyBorder="1" applyAlignment="1">
      <alignment horizontal="center" vertical="center" wrapText="1"/>
    </xf>
    <xf numFmtId="0" fontId="10" fillId="6" borderId="44" xfId="0" applyFont="1" applyFill="1" applyBorder="1" applyAlignment="1">
      <alignment horizontal="center" vertical="center" wrapText="1"/>
    </xf>
    <xf numFmtId="0" fontId="37" fillId="0" borderId="42" xfId="0" applyFont="1" applyBorder="1" applyAlignment="1">
      <alignment horizontal="center" vertical="top" wrapText="1"/>
    </xf>
    <xf numFmtId="0" fontId="37" fillId="0" borderId="30" xfId="0" applyFont="1" applyBorder="1" applyAlignment="1">
      <alignment horizontal="center" vertical="top" wrapText="1"/>
    </xf>
    <xf numFmtId="0" fontId="37" fillId="0" borderId="18" xfId="0" applyFont="1" applyBorder="1" applyAlignment="1">
      <alignment horizontal="center" vertical="top" wrapText="1"/>
    </xf>
    <xf numFmtId="0" fontId="1" fillId="0" borderId="0" xfId="1" applyBorder="1" applyAlignment="1" applyProtection="1">
      <alignment vertical="center" wrapText="1"/>
    </xf>
    <xf numFmtId="0" fontId="1" fillId="0" borderId="0" xfId="1" applyBorder="1" applyAlignment="1" applyProtection="1">
      <alignment vertical="center"/>
    </xf>
    <xf numFmtId="0" fontId="1" fillId="0" borderId="21" xfId="1" applyBorder="1" applyAlignment="1" applyProtection="1">
      <alignment vertical="center"/>
    </xf>
    <xf numFmtId="0" fontId="27" fillId="0" borderId="28" xfId="0" applyFont="1" applyBorder="1" applyAlignment="1">
      <alignment vertical="center" wrapText="1"/>
    </xf>
    <xf numFmtId="0" fontId="1" fillId="0" borderId="28" xfId="1" applyBorder="1" applyAlignment="1" applyProtection="1">
      <alignment vertical="center" wrapText="1"/>
    </xf>
    <xf numFmtId="0" fontId="27" fillId="0" borderId="24" xfId="0" applyFont="1" applyBorder="1" applyAlignment="1">
      <alignment vertical="center" wrapText="1"/>
    </xf>
    <xf numFmtId="0" fontId="4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0" fontId="46" fillId="0" borderId="28" xfId="0" applyFont="1" applyBorder="1" applyAlignment="1">
      <alignment vertical="center"/>
    </xf>
    <xf numFmtId="0" fontId="0" fillId="0" borderId="28" xfId="0" applyBorder="1" applyAlignment="1">
      <alignment vertical="center"/>
    </xf>
  </cellXfs>
  <cellStyles count="3">
    <cellStyle name="Hipervínculo" xfId="1" builtinId="8"/>
    <cellStyle name="Hyperlink 2" xfId="2" xr:uid="{00000000-0005-0000-0000-000001000000}"/>
    <cellStyle name="Normal" xfId="0" builtinId="0"/>
  </cellStyles>
  <dxfs count="2">
    <dxf>
      <font>
        <color theme="1"/>
      </font>
      <fill>
        <patternFill>
          <bgColor theme="3" tint="0.79998168889431442"/>
        </patternFill>
      </fill>
    </dxf>
    <dxf>
      <font>
        <color theme="1"/>
      </font>
      <fill>
        <patternFill>
          <bgColor theme="3" tint="0.79998168889431442"/>
        </patternFill>
      </fill>
    </dxf>
  </dxfs>
  <tableStyles count="1" defaultTableStyle="TableStyleMedium9" defaultPivotStyle="PivotStyleLight16">
    <tableStyle name="MySqlDefault" pivot="0" table="0" count="0" xr9:uid="{00000000-0011-0000-FFFF-FFFF00000000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600075</xdr:colOff>
      <xdr:row>0</xdr:row>
      <xdr:rowOff>190500</xdr:rowOff>
    </xdr:from>
    <xdr:to>
      <xdr:col>17</xdr:col>
      <xdr:colOff>609600</xdr:colOff>
      <xdr:row>5</xdr:row>
      <xdr:rowOff>9525</xdr:rowOff>
    </xdr:to>
    <xdr:pic>
      <xdr:nvPicPr>
        <xdr:cNvPr id="2100" name="Picture 7">
          <a:extLst>
            <a:ext uri="{FF2B5EF4-FFF2-40B4-BE49-F238E27FC236}">
              <a16:creationId xmlns:a16="http://schemas.microsoft.com/office/drawing/2014/main" id="{F0D3DBAB-A1BC-A6E5-5B07-C38B7FED9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16700" y="190500"/>
          <a:ext cx="2771775" cy="16097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15</xdr:row>
      <xdr:rowOff>0</xdr:rowOff>
    </xdr:from>
    <xdr:to>
      <xdr:col>19</xdr:col>
      <xdr:colOff>304800</xdr:colOff>
      <xdr:row>15</xdr:row>
      <xdr:rowOff>304800</xdr:rowOff>
    </xdr:to>
    <xdr:sp macro="" textlink="">
      <xdr:nvSpPr>
        <xdr:cNvPr id="2078" name="AutoShape 23">
          <a:extLst>
            <a:ext uri="{FF2B5EF4-FFF2-40B4-BE49-F238E27FC236}">
              <a16:creationId xmlns:a16="http://schemas.microsoft.com/office/drawing/2014/main" id="{72C7A8FB-F485-495A-E881-C60784D9AE2E}"/>
            </a:ext>
          </a:extLst>
        </xdr:cNvPr>
        <xdr:cNvSpPr>
          <a:spLocks noChangeAspect="1" noChangeArrowheads="1"/>
        </xdr:cNvSpPr>
      </xdr:nvSpPr>
      <xdr:spPr bwMode="auto">
        <a:xfrm>
          <a:off x="27647900" y="5029200"/>
          <a:ext cx="3429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tlCol="0"/>
        <a:lstStyle/>
        <a:p>
          <a:pPr algn="ctr"/>
          <a:endParaRPr lang="es-ES_tradnl"/>
        </a:p>
      </xdr:txBody>
    </xdr:sp>
    <xdr:clientData/>
  </xdr:twoCellAnchor>
  <xdr:twoCellAnchor editAs="oneCell">
    <xdr:from>
      <xdr:col>2</xdr:col>
      <xdr:colOff>20320</xdr:colOff>
      <xdr:row>1</xdr:row>
      <xdr:rowOff>203201</xdr:rowOff>
    </xdr:from>
    <xdr:to>
      <xdr:col>3</xdr:col>
      <xdr:colOff>1148173</xdr:colOff>
      <xdr:row>4</xdr:row>
      <xdr:rowOff>71121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815F82E-DA59-662C-97D0-225E1D2EF4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02640" y="396241"/>
          <a:ext cx="2550253" cy="1158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%20itfuc13@gmail.com?subject=2019%20ITF%20World%20Championship%20Umpire%20Applications" TargetMode="External"/><Relationship Id="rId13" Type="http://schemas.openxmlformats.org/officeDocument/2006/relationships/hyperlink" Target="mailto:%20itfuc13@gmail.com?subject=2019%20ITF%20World%20Championship%20Umpire%20Applications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%20itfuc13@gmail.com?subject=2019%20ITF%20World%20Championship%20Umpire%20Applications" TargetMode="External"/><Relationship Id="rId7" Type="http://schemas.openxmlformats.org/officeDocument/2006/relationships/hyperlink" Target="mailto:%20itfuc13@gmail.com?subject=2019%20ITF%20World%20Championship%20Umpire%20Applications" TargetMode="External"/><Relationship Id="rId12" Type="http://schemas.openxmlformats.org/officeDocument/2006/relationships/hyperlink" Target="mailto:%20itfuc13@gmail.com?subject=2019%20ITF%20World%20Championship%20Umpire%20Applications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%20itfuc13@gmail.com?subject=2019%20ITF%20World%20Championship%20Umpire%20Applications" TargetMode="External"/><Relationship Id="rId16" Type="http://schemas.openxmlformats.org/officeDocument/2006/relationships/hyperlink" Target="mailto:%20itfuc13@gmail.com?subject=2019%20ITF%20World%20Championship%20Umpire%20Applications" TargetMode="External"/><Relationship Id="rId20" Type="http://schemas.openxmlformats.org/officeDocument/2006/relationships/comments" Target="../comments1.xml"/><Relationship Id="rId1" Type="http://schemas.openxmlformats.org/officeDocument/2006/relationships/hyperlink" Target="mailto:%20itfuc13@gmail.com?subject=2019%20ITF%20World%20Championship%20Umpire%20Applications" TargetMode="External"/><Relationship Id="rId6" Type="http://schemas.openxmlformats.org/officeDocument/2006/relationships/hyperlink" Target="mailto:%20itfuc13@gmail.com?subject=2019%20ITF%20World%20Championship%20Umpire%20Applications" TargetMode="External"/><Relationship Id="rId11" Type="http://schemas.openxmlformats.org/officeDocument/2006/relationships/hyperlink" Target="mailto:%20itfuc13@gmail.com?subject=2019%20ITF%20World%20Championship%20Umpire%20Applications" TargetMode="External"/><Relationship Id="rId5" Type="http://schemas.openxmlformats.org/officeDocument/2006/relationships/hyperlink" Target="mailto:%20itfuc13@gmail.com?subject=2019%20ITF%20World%20Championship%20Umpire%20Applications" TargetMode="External"/><Relationship Id="rId15" Type="http://schemas.openxmlformats.org/officeDocument/2006/relationships/hyperlink" Target="mailto:%20itfuc13@gmail.com?subject=2019%20ITF%20World%20Championship%20Umpire%20Applications" TargetMode="External"/><Relationship Id="rId10" Type="http://schemas.openxmlformats.org/officeDocument/2006/relationships/hyperlink" Target="mailto:%20itfuc13@gmail.com?subject=2019%20ITF%20World%20Championship%20Umpire%20Applications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mailto:%20itfuc13@gmail.com?subject=2019%20ITF%20World%20Championship%20Umpire%20Applications" TargetMode="External"/><Relationship Id="rId9" Type="http://schemas.openxmlformats.org/officeDocument/2006/relationships/hyperlink" Target="mailto:%20itfuc13@gmail.com?subject=2019%20ITF%20World%20Championship%20Umpire%20Applications" TargetMode="External"/><Relationship Id="rId14" Type="http://schemas.openxmlformats.org/officeDocument/2006/relationships/hyperlink" Target="mailto:%20itfuc13@gmail.com?subject=2019%20ITF%20World%20Championship%20Umpire%20Application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92"/>
  <sheetViews>
    <sheetView tabSelected="1" zoomScale="75" zoomScaleNormal="75" zoomScalePageLayoutView="90" workbookViewId="0">
      <selection activeCell="B71" sqref="B71:M71"/>
    </sheetView>
  </sheetViews>
  <sheetFormatPr baseColWidth="10" defaultColWidth="8.85546875" defaultRowHeight="18.75" x14ac:dyDescent="0.3"/>
  <cols>
    <col min="1" max="1" width="4" style="65" customWidth="1"/>
    <col min="2" max="2" width="7.42578125" style="134" customWidth="1"/>
    <col min="3" max="3" width="20.7109375" style="65" customWidth="1"/>
    <col min="4" max="4" width="20.7109375" style="135" customWidth="1"/>
    <col min="5" max="6" width="20.7109375" style="134" customWidth="1"/>
    <col min="7" max="7" width="20.7109375" style="136" customWidth="1"/>
    <col min="8" max="9" width="20.7109375" style="134" customWidth="1"/>
    <col min="10" max="11" width="20.7109375" style="65" customWidth="1"/>
    <col min="12" max="18" width="20.7109375" style="134" customWidth="1"/>
    <col min="19" max="19" width="20.140625" style="134" bestFit="1" customWidth="1"/>
    <col min="20" max="21" width="20.7109375" style="65" customWidth="1"/>
    <col min="22" max="16384" width="8.85546875" style="65"/>
  </cols>
  <sheetData>
    <row r="1" spans="1:22" ht="15" customHeight="1" x14ac:dyDescent="0.3">
      <c r="A1" s="62"/>
      <c r="B1" s="63"/>
      <c r="C1" s="63"/>
      <c r="D1" s="63"/>
      <c r="E1" s="63"/>
      <c r="F1" s="66"/>
      <c r="G1" s="63"/>
      <c r="H1" s="66"/>
      <c r="I1" s="63"/>
      <c r="J1" s="63"/>
      <c r="K1" s="63"/>
      <c r="L1" s="63"/>
      <c r="M1" s="63"/>
      <c r="N1" s="63"/>
      <c r="O1" s="63"/>
      <c r="P1" s="64"/>
      <c r="Q1" s="64"/>
      <c r="R1" s="64"/>
      <c r="S1" s="64"/>
      <c r="T1" s="63"/>
      <c r="U1" s="63"/>
      <c r="V1" s="63"/>
    </row>
    <row r="2" spans="1:22" ht="46.5" x14ac:dyDescent="0.7">
      <c r="A2" s="154"/>
      <c r="B2" s="204" t="s">
        <v>238</v>
      </c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66"/>
      <c r="T2" s="63"/>
      <c r="U2" s="63"/>
      <c r="V2" s="63"/>
    </row>
    <row r="3" spans="1:22" ht="30" customHeight="1" x14ac:dyDescent="0.3">
      <c r="A3" s="205" t="s">
        <v>0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67"/>
      <c r="T3" s="63"/>
      <c r="U3" s="63"/>
      <c r="V3" s="63"/>
    </row>
    <row r="4" spans="1:22" s="70" customFormat="1" ht="24.75" customHeight="1" x14ac:dyDescent="0.25">
      <c r="A4" s="205"/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206"/>
      <c r="R4" s="206"/>
      <c r="S4" s="68"/>
      <c r="T4" s="69"/>
      <c r="U4" s="69"/>
      <c r="V4" s="69"/>
    </row>
    <row r="5" spans="1:22" s="70" customFormat="1" ht="24.75" customHeight="1" x14ac:dyDescent="0.25">
      <c r="A5" s="151"/>
      <c r="B5" s="152"/>
      <c r="C5" s="213" t="s">
        <v>229</v>
      </c>
      <c r="D5" s="213"/>
      <c r="E5" s="213"/>
      <c r="F5" s="213"/>
      <c r="G5" s="213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68"/>
      <c r="T5" s="69"/>
      <c r="U5" s="69"/>
      <c r="V5" s="69"/>
    </row>
    <row r="6" spans="1:22" s="70" customFormat="1" ht="24.75" customHeight="1" x14ac:dyDescent="0.25">
      <c r="A6" s="148"/>
      <c r="B6" s="149"/>
      <c r="C6" s="213" t="s">
        <v>226</v>
      </c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68"/>
      <c r="T6" s="69"/>
      <c r="U6" s="69"/>
      <c r="V6" s="69"/>
    </row>
    <row r="7" spans="1:22" s="70" customFormat="1" ht="24.75" customHeight="1" x14ac:dyDescent="0.25">
      <c r="A7" s="148"/>
      <c r="B7" s="149"/>
      <c r="C7" s="216" t="s">
        <v>260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  <c r="R7" s="152"/>
      <c r="S7" s="68"/>
      <c r="T7" s="69"/>
      <c r="U7" s="69"/>
      <c r="V7" s="69"/>
    </row>
    <row r="8" spans="1:22" s="70" customFormat="1" ht="24.75" customHeight="1" x14ac:dyDescent="0.25">
      <c r="A8" s="151"/>
      <c r="B8" s="152"/>
      <c r="C8" s="217" t="s">
        <v>239</v>
      </c>
      <c r="D8" s="217"/>
      <c r="E8" s="217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153"/>
      <c r="T8" s="153"/>
      <c r="U8" s="153"/>
      <c r="V8" s="153"/>
    </row>
    <row r="9" spans="1:22" s="70" customFormat="1" ht="24.75" customHeight="1" x14ac:dyDescent="0.2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50"/>
      <c r="S9" s="150"/>
      <c r="T9" s="150"/>
      <c r="U9" s="150"/>
      <c r="V9" s="150"/>
    </row>
    <row r="10" spans="1:22" s="70" customFormat="1" ht="24.75" customHeight="1" x14ac:dyDescent="0.25">
      <c r="A10" s="148"/>
      <c r="B10" s="149"/>
      <c r="C10" s="219" t="s">
        <v>224</v>
      </c>
      <c r="D10" s="219"/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150"/>
      <c r="T10" s="150"/>
      <c r="U10" s="150"/>
      <c r="V10" s="150"/>
    </row>
    <row r="11" spans="1:22" s="70" customFormat="1" ht="24.75" customHeight="1" x14ac:dyDescent="0.25">
      <c r="A11" s="148"/>
      <c r="B11" s="149"/>
      <c r="C11" s="218" t="s">
        <v>240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150"/>
      <c r="T11" s="150"/>
      <c r="U11" s="150"/>
      <c r="V11" s="150"/>
    </row>
    <row r="12" spans="1:22" s="70" customFormat="1" ht="24.75" customHeight="1" x14ac:dyDescent="0.25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50"/>
      <c r="R12" s="150"/>
      <c r="S12" s="150"/>
      <c r="T12" s="150"/>
      <c r="U12" s="150"/>
      <c r="V12" s="150"/>
    </row>
    <row r="13" spans="1:22" s="70" customFormat="1" ht="24.75" customHeight="1" x14ac:dyDescent="0.2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52"/>
      <c r="S13" s="68"/>
      <c r="T13" s="69"/>
      <c r="U13" s="69"/>
      <c r="V13" s="69"/>
    </row>
    <row r="14" spans="1:22" s="72" customFormat="1" ht="39" customHeight="1" thickBot="1" x14ac:dyDescent="0.3">
      <c r="A14" s="212"/>
      <c r="B14" s="213"/>
      <c r="C14" s="213"/>
      <c r="D14" s="213"/>
      <c r="E14" s="213"/>
      <c r="F14" s="213"/>
      <c r="G14" s="213"/>
      <c r="H14" s="213"/>
      <c r="I14" s="213"/>
      <c r="J14" s="213"/>
      <c r="K14" s="213"/>
      <c r="L14" s="213"/>
      <c r="M14" s="213"/>
      <c r="N14" s="213"/>
      <c r="O14" s="213"/>
      <c r="P14" s="213"/>
      <c r="Q14" s="68"/>
      <c r="R14" s="68"/>
      <c r="S14" s="68"/>
      <c r="T14" s="71"/>
      <c r="U14" s="71"/>
      <c r="V14" s="71"/>
    </row>
    <row r="15" spans="1:22" s="165" customFormat="1" ht="24" thickBot="1" x14ac:dyDescent="0.3">
      <c r="A15" s="214"/>
      <c r="B15" s="215"/>
      <c r="C15" s="162" t="s">
        <v>1</v>
      </c>
      <c r="D15" s="162"/>
      <c r="E15" s="209"/>
      <c r="F15" s="210"/>
      <c r="G15" s="220"/>
      <c r="H15" s="221"/>
      <c r="I15" s="162" t="s">
        <v>227</v>
      </c>
      <c r="J15" s="162"/>
      <c r="K15" s="207"/>
      <c r="L15" s="208"/>
      <c r="M15" s="240"/>
      <c r="N15" s="211"/>
      <c r="O15" s="211"/>
      <c r="P15" s="211"/>
      <c r="Q15" s="163"/>
      <c r="R15" s="163"/>
      <c r="S15" s="163"/>
      <c r="T15" s="164"/>
      <c r="U15" s="164"/>
      <c r="V15" s="164"/>
    </row>
    <row r="16" spans="1:22" s="72" customFormat="1" ht="39" customHeight="1" thickBot="1" x14ac:dyDescent="0.3">
      <c r="A16" s="236"/>
      <c r="B16" s="236"/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36"/>
      <c r="Q16" s="68"/>
      <c r="R16" s="68"/>
      <c r="S16" s="68"/>
      <c r="T16" s="71"/>
      <c r="U16" s="71"/>
      <c r="V16" s="71"/>
    </row>
    <row r="17" spans="1:22" s="165" customFormat="1" ht="24" thickBot="1" x14ac:dyDescent="0.3">
      <c r="A17" s="214"/>
      <c r="B17" s="215"/>
      <c r="C17" s="162" t="s">
        <v>2</v>
      </c>
      <c r="D17" s="162"/>
      <c r="E17" s="222"/>
      <c r="F17" s="223"/>
      <c r="G17" s="220"/>
      <c r="H17" s="221"/>
      <c r="I17" s="162" t="s">
        <v>228</v>
      </c>
      <c r="J17" s="162"/>
      <c r="K17" s="207"/>
      <c r="L17" s="208"/>
      <c r="M17" s="211"/>
      <c r="N17" s="211"/>
      <c r="O17" s="211"/>
      <c r="P17" s="211"/>
      <c r="Q17" s="163"/>
      <c r="R17" s="163" t="s">
        <v>235</v>
      </c>
      <c r="S17" s="163"/>
      <c r="T17" s="164"/>
      <c r="U17" s="164"/>
      <c r="V17" s="164"/>
    </row>
    <row r="18" spans="1:22" s="72" customFormat="1" ht="39" customHeight="1" thickBot="1" x14ac:dyDescent="0.3">
      <c r="A18" s="236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68"/>
      <c r="R18" s="68"/>
      <c r="S18" s="68"/>
      <c r="T18" s="71"/>
      <c r="U18" s="71"/>
      <c r="V18" s="71"/>
    </row>
    <row r="19" spans="1:22" s="141" customFormat="1" ht="15.75" customHeight="1" thickBot="1" x14ac:dyDescent="0.3">
      <c r="A19" s="76"/>
      <c r="B19" s="50"/>
      <c r="C19" s="243" t="s">
        <v>3</v>
      </c>
      <c r="D19" s="244"/>
      <c r="E19" s="245"/>
      <c r="F19" s="246" t="s">
        <v>4</v>
      </c>
      <c r="G19" s="247"/>
      <c r="H19" s="247"/>
      <c r="I19" s="247"/>
      <c r="J19" s="248"/>
      <c r="K19" s="237" t="s">
        <v>5</v>
      </c>
      <c r="L19" s="238"/>
      <c r="M19" s="238"/>
      <c r="N19" s="238"/>
      <c r="O19" s="238"/>
      <c r="P19" s="239"/>
      <c r="Q19" s="241" t="s">
        <v>6</v>
      </c>
      <c r="R19" s="242"/>
      <c r="S19" s="77"/>
      <c r="T19" s="77"/>
      <c r="U19" s="77"/>
      <c r="V19" s="77"/>
    </row>
    <row r="20" spans="1:22" s="141" customFormat="1" ht="51.75" customHeight="1" thickBot="1" x14ac:dyDescent="0.3">
      <c r="A20" s="76"/>
      <c r="B20" s="80" t="s">
        <v>7</v>
      </c>
      <c r="C20" s="81" t="s">
        <v>8</v>
      </c>
      <c r="D20" s="82" t="s">
        <v>9</v>
      </c>
      <c r="E20" s="83" t="s">
        <v>10</v>
      </c>
      <c r="F20" s="200" t="s">
        <v>11</v>
      </c>
      <c r="G20" s="201" t="s">
        <v>12</v>
      </c>
      <c r="H20" s="201" t="s">
        <v>13</v>
      </c>
      <c r="I20" s="201" t="s">
        <v>14</v>
      </c>
      <c r="J20" s="202" t="s">
        <v>15</v>
      </c>
      <c r="K20" s="84" t="s">
        <v>232</v>
      </c>
      <c r="L20" s="84" t="s">
        <v>221</v>
      </c>
      <c r="M20" s="85" t="s">
        <v>16</v>
      </c>
      <c r="N20" s="86" t="s">
        <v>17</v>
      </c>
      <c r="O20" s="87" t="s">
        <v>18</v>
      </c>
      <c r="P20" s="86" t="s">
        <v>19</v>
      </c>
      <c r="Q20" s="88" t="s">
        <v>222</v>
      </c>
      <c r="R20" s="89" t="s">
        <v>20</v>
      </c>
      <c r="S20" s="77"/>
      <c r="T20" s="77"/>
      <c r="U20" s="77"/>
      <c r="V20" s="77"/>
    </row>
    <row r="21" spans="1:22" s="72" customFormat="1" ht="12" customHeight="1" thickBot="1" x14ac:dyDescent="0.3">
      <c r="A21" s="75"/>
      <c r="B21" s="75"/>
      <c r="C21" s="75"/>
      <c r="D21" s="75"/>
      <c r="E21" s="75"/>
      <c r="F21" s="166"/>
      <c r="G21" s="75"/>
      <c r="H21" s="166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68"/>
      <c r="T21" s="71"/>
      <c r="U21" s="71"/>
      <c r="V21" s="71"/>
    </row>
    <row r="22" spans="1:22" s="79" customFormat="1" x14ac:dyDescent="0.25">
      <c r="A22" s="73"/>
      <c r="B22" s="90">
        <v>1</v>
      </c>
      <c r="C22" s="167"/>
      <c r="D22" s="168"/>
      <c r="E22" s="179"/>
      <c r="F22" s="91"/>
      <c r="G22" s="173"/>
      <c r="H22" s="92"/>
      <c r="I22" s="198" t="str">
        <f t="shared" ref="I22" si="0">(F22)&amp; "-" &amp; (G22)&amp; "-" &amp; (H22)</f>
        <v>--</v>
      </c>
      <c r="J22" s="199" t="e">
        <f t="shared" ref="J22" ca="1" si="1">DATEDIF(I22,NOW(),"y")</f>
        <v>#VALUE!</v>
      </c>
      <c r="K22" s="24"/>
      <c r="L22" s="175"/>
      <c r="M22" s="93"/>
      <c r="N22" s="14"/>
      <c r="O22" s="176"/>
      <c r="P22" s="177"/>
      <c r="Q22" s="94"/>
      <c r="R22" s="95"/>
      <c r="S22" s="74"/>
      <c r="T22" s="74"/>
      <c r="U22" s="74"/>
      <c r="V22" s="74"/>
    </row>
    <row r="23" spans="1:22" s="79" customFormat="1" x14ac:dyDescent="0.25">
      <c r="A23" s="73"/>
      <c r="B23" s="96">
        <v>2</v>
      </c>
      <c r="C23" s="169"/>
      <c r="D23" s="170"/>
      <c r="E23" s="171"/>
      <c r="F23" s="102"/>
      <c r="G23" s="172"/>
      <c r="H23" s="98"/>
      <c r="I23" s="22" t="str">
        <f t="shared" ref="I23" si="2">(F23)&amp; "-" &amp; (G23)&amp; "-" &amp; (H23)</f>
        <v>--</v>
      </c>
      <c r="J23" s="99" t="e">
        <f t="shared" ref="J23" ca="1" si="3">DATEDIF(I23,NOW(),"y")</f>
        <v>#VALUE!</v>
      </c>
      <c r="K23" s="13"/>
      <c r="L23" s="174"/>
      <c r="M23" s="100"/>
      <c r="N23" s="10"/>
      <c r="O23" s="13"/>
      <c r="P23" s="10"/>
      <c r="Q23" s="29"/>
      <c r="R23" s="101"/>
      <c r="S23" s="178"/>
      <c r="T23" s="178"/>
      <c r="U23" s="74"/>
      <c r="V23" s="74"/>
    </row>
    <row r="24" spans="1:22" s="79" customFormat="1" x14ac:dyDescent="0.25">
      <c r="A24" s="73"/>
      <c r="B24" s="96">
        <v>3</v>
      </c>
      <c r="C24" s="169"/>
      <c r="D24" s="97"/>
      <c r="E24" s="8"/>
      <c r="F24" s="102"/>
      <c r="G24" s="172"/>
      <c r="H24" s="98"/>
      <c r="I24" s="22" t="str">
        <f t="shared" ref="I24:I32" si="4">(F24)&amp; "-" &amp; (G24)&amp; "-" &amp; (H24)</f>
        <v>--</v>
      </c>
      <c r="J24" s="99" t="e">
        <f t="shared" ref="J24:J27" ca="1" si="5">DATEDIF(I24,NOW(),"y")</f>
        <v>#VALUE!</v>
      </c>
      <c r="K24" s="13"/>
      <c r="L24" s="20"/>
      <c r="M24" s="100"/>
      <c r="N24" s="10"/>
      <c r="O24" s="13"/>
      <c r="P24" s="10"/>
      <c r="Q24" s="29"/>
      <c r="R24" s="101"/>
      <c r="S24" s="74"/>
      <c r="T24" s="74"/>
      <c r="U24" s="74"/>
      <c r="V24" s="74"/>
    </row>
    <row r="25" spans="1:22" s="79" customFormat="1" x14ac:dyDescent="0.25">
      <c r="A25" s="73"/>
      <c r="B25" s="96">
        <v>4</v>
      </c>
      <c r="C25" s="17"/>
      <c r="D25" s="97"/>
      <c r="E25" s="8"/>
      <c r="F25" s="102"/>
      <c r="G25" s="98"/>
      <c r="H25" s="98"/>
      <c r="I25" s="22" t="str">
        <f t="shared" si="4"/>
        <v>--</v>
      </c>
      <c r="J25" s="99" t="e">
        <f t="shared" ca="1" si="5"/>
        <v>#VALUE!</v>
      </c>
      <c r="K25" s="13"/>
      <c r="L25" s="20"/>
      <c r="M25" s="100"/>
      <c r="N25" s="10"/>
      <c r="O25" s="13"/>
      <c r="P25" s="10"/>
      <c r="Q25" s="29"/>
      <c r="R25" s="101"/>
      <c r="S25" s="74"/>
      <c r="T25" s="74"/>
      <c r="U25" s="74"/>
      <c r="V25" s="74"/>
    </row>
    <row r="26" spans="1:22" s="79" customFormat="1" x14ac:dyDescent="0.25">
      <c r="A26" s="73"/>
      <c r="B26" s="96">
        <v>5</v>
      </c>
      <c r="C26" s="17"/>
      <c r="D26" s="97"/>
      <c r="E26" s="8"/>
      <c r="F26" s="102"/>
      <c r="G26" s="98"/>
      <c r="H26" s="98"/>
      <c r="I26" s="22" t="str">
        <f t="shared" si="4"/>
        <v>--</v>
      </c>
      <c r="J26" s="99" t="e">
        <f t="shared" ca="1" si="5"/>
        <v>#VALUE!</v>
      </c>
      <c r="K26" s="13"/>
      <c r="L26" s="20"/>
      <c r="M26" s="103"/>
      <c r="N26" s="11"/>
      <c r="O26" s="13"/>
      <c r="P26" s="10"/>
      <c r="Q26" s="29"/>
      <c r="R26" s="101"/>
      <c r="S26" s="74"/>
      <c r="T26" s="74"/>
      <c r="U26" s="74"/>
      <c r="V26" s="74"/>
    </row>
    <row r="27" spans="1:22" s="79" customFormat="1" x14ac:dyDescent="0.25">
      <c r="A27" s="73"/>
      <c r="B27" s="96">
        <v>6</v>
      </c>
      <c r="C27" s="17"/>
      <c r="D27" s="97"/>
      <c r="E27" s="8"/>
      <c r="F27" s="102"/>
      <c r="G27" s="98"/>
      <c r="H27" s="98"/>
      <c r="I27" s="22" t="str">
        <f t="shared" si="4"/>
        <v>--</v>
      </c>
      <c r="J27" s="99" t="e">
        <f t="shared" ca="1" si="5"/>
        <v>#VALUE!</v>
      </c>
      <c r="K27" s="13"/>
      <c r="L27" s="20"/>
      <c r="M27" s="100"/>
      <c r="N27" s="10"/>
      <c r="O27" s="13"/>
      <c r="P27" s="10"/>
      <c r="Q27" s="29"/>
      <c r="R27" s="101"/>
      <c r="S27" s="74"/>
      <c r="T27" s="74"/>
      <c r="U27" s="74"/>
      <c r="V27" s="74"/>
    </row>
    <row r="28" spans="1:22" s="79" customFormat="1" x14ac:dyDescent="0.25">
      <c r="A28" s="73"/>
      <c r="B28" s="96">
        <v>7</v>
      </c>
      <c r="C28" s="17"/>
      <c r="D28" s="97"/>
      <c r="E28" s="8"/>
      <c r="F28" s="102"/>
      <c r="G28" s="98"/>
      <c r="H28" s="98"/>
      <c r="I28" s="22" t="str">
        <f t="shared" si="4"/>
        <v>--</v>
      </c>
      <c r="J28" s="99" t="e">
        <f t="shared" ref="J28:J33" ca="1" si="6">DATEDIF(I28,NOW(),"y")</f>
        <v>#VALUE!</v>
      </c>
      <c r="K28" s="13"/>
      <c r="L28" s="20"/>
      <c r="M28" s="103"/>
      <c r="N28" s="11"/>
      <c r="O28" s="13"/>
      <c r="P28" s="10"/>
      <c r="Q28" s="29"/>
      <c r="R28" s="101"/>
      <c r="S28" s="74"/>
      <c r="T28" s="74"/>
      <c r="U28" s="74"/>
      <c r="V28" s="74"/>
    </row>
    <row r="29" spans="1:22" s="79" customFormat="1" x14ac:dyDescent="0.25">
      <c r="A29" s="73"/>
      <c r="B29" s="96">
        <v>8</v>
      </c>
      <c r="C29" s="17"/>
      <c r="D29" s="97"/>
      <c r="E29" s="7"/>
      <c r="F29" s="102"/>
      <c r="G29" s="98"/>
      <c r="H29" s="98"/>
      <c r="I29" s="22" t="str">
        <f t="shared" si="4"/>
        <v>--</v>
      </c>
      <c r="J29" s="99" t="e">
        <f t="shared" ca="1" si="6"/>
        <v>#VALUE!</v>
      </c>
      <c r="K29" s="13"/>
      <c r="L29" s="20"/>
      <c r="M29" s="100"/>
      <c r="N29" s="10"/>
      <c r="O29" s="13"/>
      <c r="P29" s="10"/>
      <c r="Q29" s="29"/>
      <c r="R29" s="101"/>
      <c r="S29" s="74"/>
      <c r="T29" s="74"/>
      <c r="U29" s="74"/>
      <c r="V29" s="74"/>
    </row>
    <row r="30" spans="1:22" s="79" customFormat="1" x14ac:dyDescent="0.25">
      <c r="A30" s="73"/>
      <c r="B30" s="96">
        <v>9</v>
      </c>
      <c r="C30" s="17"/>
      <c r="D30" s="97"/>
      <c r="E30" s="8"/>
      <c r="F30" s="102"/>
      <c r="G30" s="98"/>
      <c r="H30" s="98"/>
      <c r="I30" s="22" t="str">
        <f t="shared" si="4"/>
        <v>--</v>
      </c>
      <c r="J30" s="99" t="e">
        <f t="shared" ca="1" si="6"/>
        <v>#VALUE!</v>
      </c>
      <c r="K30" s="13"/>
      <c r="L30" s="20"/>
      <c r="M30" s="100"/>
      <c r="N30" s="10"/>
      <c r="O30" s="13"/>
      <c r="P30" s="10"/>
      <c r="Q30" s="29"/>
      <c r="R30" s="101"/>
      <c r="S30" s="74"/>
      <c r="T30" s="74"/>
      <c r="U30" s="74"/>
      <c r="V30" s="74"/>
    </row>
    <row r="31" spans="1:22" s="79" customFormat="1" x14ac:dyDescent="0.25">
      <c r="A31" s="73"/>
      <c r="B31" s="96">
        <v>10</v>
      </c>
      <c r="C31" s="17"/>
      <c r="D31" s="97"/>
      <c r="E31" s="8"/>
      <c r="F31" s="102"/>
      <c r="G31" s="98"/>
      <c r="H31" s="98"/>
      <c r="I31" s="22" t="str">
        <f t="shared" si="4"/>
        <v>--</v>
      </c>
      <c r="J31" s="99" t="e">
        <f t="shared" ca="1" si="6"/>
        <v>#VALUE!</v>
      </c>
      <c r="K31" s="13"/>
      <c r="L31" s="20"/>
      <c r="M31" s="100"/>
      <c r="N31" s="10"/>
      <c r="O31" s="13"/>
      <c r="P31" s="10"/>
      <c r="Q31" s="29"/>
      <c r="R31" s="101"/>
      <c r="S31" s="74"/>
      <c r="T31" s="74"/>
      <c r="U31" s="74"/>
      <c r="V31" s="74"/>
    </row>
    <row r="32" spans="1:22" s="79" customFormat="1" x14ac:dyDescent="0.25">
      <c r="A32" s="73"/>
      <c r="B32" s="96">
        <v>11</v>
      </c>
      <c r="C32" s="17"/>
      <c r="D32" s="97"/>
      <c r="E32" s="8"/>
      <c r="F32" s="102"/>
      <c r="G32" s="98"/>
      <c r="H32" s="98"/>
      <c r="I32" s="22" t="str">
        <f t="shared" si="4"/>
        <v>--</v>
      </c>
      <c r="J32" s="99" t="e">
        <f t="shared" ca="1" si="6"/>
        <v>#VALUE!</v>
      </c>
      <c r="K32" s="13"/>
      <c r="L32" s="20"/>
      <c r="M32" s="103"/>
      <c r="N32" s="11"/>
      <c r="O32" s="13"/>
      <c r="P32" s="10"/>
      <c r="Q32" s="29"/>
      <c r="R32" s="101"/>
      <c r="S32" s="74"/>
      <c r="T32" s="74"/>
      <c r="U32" s="74"/>
      <c r="V32" s="74"/>
    </row>
    <row r="33" spans="1:23" s="79" customFormat="1" ht="19.5" thickBot="1" x14ac:dyDescent="0.3">
      <c r="A33" s="73"/>
      <c r="B33" s="104">
        <v>12</v>
      </c>
      <c r="C33" s="18"/>
      <c r="D33" s="105"/>
      <c r="E33" s="9"/>
      <c r="F33" s="106"/>
      <c r="G33" s="107"/>
      <c r="H33" s="107"/>
      <c r="I33" s="23" t="str">
        <f>(F33)&amp; "-" &amp; (G33)&amp; "-" &amp; (H33)</f>
        <v>--</v>
      </c>
      <c r="J33" s="108" t="e">
        <f t="shared" ca="1" si="6"/>
        <v>#VALUE!</v>
      </c>
      <c r="K33" s="15"/>
      <c r="L33" s="21"/>
      <c r="M33" s="109"/>
      <c r="N33" s="12"/>
      <c r="O33" s="15"/>
      <c r="P33" s="16"/>
      <c r="Q33" s="43"/>
      <c r="R33" s="110"/>
      <c r="S33" s="74"/>
      <c r="T33" s="74"/>
      <c r="U33" s="74"/>
      <c r="V33" s="74"/>
    </row>
    <row r="34" spans="1:23" s="72" customFormat="1" ht="12" customHeight="1" thickBot="1" x14ac:dyDescent="0.3">
      <c r="A34" s="75"/>
      <c r="B34" s="75"/>
      <c r="C34" s="75"/>
      <c r="D34" s="75"/>
      <c r="E34" s="75"/>
      <c r="F34" s="166"/>
      <c r="G34" s="75"/>
      <c r="H34" s="166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68"/>
      <c r="T34" s="71"/>
      <c r="U34" s="71"/>
      <c r="V34" s="71"/>
    </row>
    <row r="35" spans="1:23" s="141" customFormat="1" ht="15" customHeight="1" thickBot="1" x14ac:dyDescent="0.3">
      <c r="A35" s="76"/>
      <c r="B35" s="27"/>
      <c r="C35" s="137" t="s">
        <v>22</v>
      </c>
      <c r="D35" s="267" t="s">
        <v>23</v>
      </c>
      <c r="E35" s="268"/>
      <c r="F35" s="268"/>
      <c r="G35" s="268"/>
      <c r="H35" s="268"/>
      <c r="I35" s="268"/>
      <c r="J35" s="268"/>
      <c r="K35" s="268"/>
      <c r="L35" s="269"/>
      <c r="M35" s="270" t="s">
        <v>24</v>
      </c>
      <c r="N35" s="271"/>
      <c r="O35" s="271"/>
      <c r="P35" s="271"/>
      <c r="Q35" s="271"/>
      <c r="R35" s="271"/>
      <c r="S35" s="271"/>
      <c r="T35" s="271"/>
      <c r="U35" s="272"/>
      <c r="V35" s="77"/>
    </row>
    <row r="36" spans="1:23" s="141" customFormat="1" ht="15.75" customHeight="1" thickBot="1" x14ac:dyDescent="0.3">
      <c r="A36" s="76"/>
      <c r="B36" s="28" t="s">
        <v>7</v>
      </c>
      <c r="C36" s="138" t="s">
        <v>8</v>
      </c>
      <c r="D36" s="139" t="s">
        <v>25</v>
      </c>
      <c r="E36" s="140" t="s">
        <v>26</v>
      </c>
      <c r="F36" s="139" t="s">
        <v>27</v>
      </c>
      <c r="G36" s="139" t="s">
        <v>28</v>
      </c>
      <c r="H36" s="139" t="s">
        <v>29</v>
      </c>
      <c r="I36" s="139" t="s">
        <v>30</v>
      </c>
      <c r="J36" s="140" t="s">
        <v>257</v>
      </c>
      <c r="K36" s="140" t="s">
        <v>31</v>
      </c>
      <c r="L36" s="140" t="s">
        <v>32</v>
      </c>
      <c r="M36" s="192" t="s">
        <v>25</v>
      </c>
      <c r="N36" s="193" t="s">
        <v>26</v>
      </c>
      <c r="O36" s="194" t="s">
        <v>27</v>
      </c>
      <c r="P36" s="194" t="s">
        <v>28</v>
      </c>
      <c r="Q36" s="194" t="s">
        <v>29</v>
      </c>
      <c r="R36" s="194" t="s">
        <v>30</v>
      </c>
      <c r="S36" s="193" t="s">
        <v>257</v>
      </c>
      <c r="T36" s="193" t="s">
        <v>31</v>
      </c>
      <c r="U36" s="195" t="s">
        <v>32</v>
      </c>
      <c r="V36" s="77"/>
    </row>
    <row r="37" spans="1:23" s="79" customFormat="1" ht="15" customHeight="1" x14ac:dyDescent="0.25">
      <c r="A37" s="74"/>
      <c r="B37" s="29">
        <v>1</v>
      </c>
      <c r="C37" s="184">
        <f t="shared" ref="B37:C48" si="7">C22</f>
        <v>0</v>
      </c>
      <c r="D37" s="191"/>
      <c r="E37" s="30"/>
      <c r="F37" s="30"/>
      <c r="G37" s="30"/>
      <c r="H37" s="30"/>
      <c r="I37" s="30"/>
      <c r="J37" s="30"/>
      <c r="K37" s="30"/>
      <c r="L37" s="185"/>
      <c r="M37" s="196"/>
      <c r="N37" s="197"/>
      <c r="O37" s="197"/>
      <c r="P37" s="197"/>
      <c r="Q37" s="31"/>
      <c r="R37" s="31"/>
      <c r="S37" s="32"/>
      <c r="T37" s="32"/>
      <c r="U37" s="33"/>
      <c r="V37" s="74"/>
    </row>
    <row r="38" spans="1:23" s="79" customFormat="1" ht="15" customHeight="1" x14ac:dyDescent="0.25">
      <c r="A38" s="74"/>
      <c r="B38" s="29">
        <f t="shared" si="7"/>
        <v>2</v>
      </c>
      <c r="C38" s="186">
        <f t="shared" si="7"/>
        <v>0</v>
      </c>
      <c r="D38" s="54"/>
      <c r="E38" s="39"/>
      <c r="F38" s="39"/>
      <c r="G38" s="39"/>
      <c r="H38" s="39"/>
      <c r="I38" s="39"/>
      <c r="J38" s="39"/>
      <c r="K38" s="39"/>
      <c r="L38" s="187"/>
      <c r="M38" s="34"/>
      <c r="N38"/>
      <c r="O38" s="35"/>
      <c r="P38"/>
      <c r="Q38" s="35"/>
      <c r="R38" s="35"/>
      <c r="S38" s="37"/>
      <c r="T38" s="37"/>
      <c r="U38" s="38"/>
      <c r="V38" s="74"/>
    </row>
    <row r="39" spans="1:23" s="79" customFormat="1" ht="15" customHeight="1" x14ac:dyDescent="0.25">
      <c r="A39" s="74"/>
      <c r="B39" s="29">
        <f t="shared" si="7"/>
        <v>3</v>
      </c>
      <c r="C39" s="186">
        <f t="shared" si="7"/>
        <v>0</v>
      </c>
      <c r="D39" s="54"/>
      <c r="E39" s="39"/>
      <c r="F39" s="39"/>
      <c r="G39" s="39"/>
      <c r="H39" s="39"/>
      <c r="I39" s="39"/>
      <c r="J39" s="39"/>
      <c r="K39" s="39"/>
      <c r="L39" s="187"/>
      <c r="M39" s="39"/>
      <c r="N39" s="40"/>
      <c r="O39" s="40"/>
      <c r="P39" s="41"/>
      <c r="Q39" s="40"/>
      <c r="R39" s="40"/>
      <c r="S39" s="37"/>
      <c r="T39" s="37"/>
      <c r="U39" s="38"/>
      <c r="V39" s="74"/>
    </row>
    <row r="40" spans="1:23" s="79" customFormat="1" ht="13.5" customHeight="1" x14ac:dyDescent="0.25">
      <c r="A40" s="74"/>
      <c r="B40" s="29">
        <f t="shared" si="7"/>
        <v>4</v>
      </c>
      <c r="C40" s="186">
        <f t="shared" si="7"/>
        <v>0</v>
      </c>
      <c r="D40" s="54"/>
      <c r="E40" s="39"/>
      <c r="F40" s="39"/>
      <c r="G40" s="39"/>
      <c r="H40" s="39"/>
      <c r="I40" s="39"/>
      <c r="J40" s="39"/>
      <c r="K40" s="39"/>
      <c r="L40" s="187"/>
      <c r="M40" s="42"/>
      <c r="N40" s="35"/>
      <c r="O40" s="35"/>
      <c r="P40" s="36"/>
      <c r="Q40" s="35"/>
      <c r="R40" s="35"/>
      <c r="S40" s="37"/>
      <c r="T40" s="37"/>
      <c r="U40" s="38"/>
      <c r="V40" s="74"/>
    </row>
    <row r="41" spans="1:23" s="79" customFormat="1" x14ac:dyDescent="0.25">
      <c r="A41" s="74"/>
      <c r="B41" s="29">
        <f t="shared" si="7"/>
        <v>5</v>
      </c>
      <c r="C41" s="186">
        <f t="shared" si="7"/>
        <v>0</v>
      </c>
      <c r="D41" s="54"/>
      <c r="E41" s="39"/>
      <c r="F41" s="39"/>
      <c r="G41" s="39"/>
      <c r="H41" s="39"/>
      <c r="I41" s="39"/>
      <c r="J41" s="39"/>
      <c r="K41" s="39"/>
      <c r="L41" s="187"/>
      <c r="M41" s="39"/>
      <c r="N41" s="40"/>
      <c r="O41" s="40"/>
      <c r="P41" s="41"/>
      <c r="Q41" s="40"/>
      <c r="R41" s="40"/>
      <c r="S41" s="37"/>
      <c r="T41" s="37"/>
      <c r="U41" s="38"/>
      <c r="V41" s="74"/>
    </row>
    <row r="42" spans="1:23" s="79" customFormat="1" ht="15.75" customHeight="1" x14ac:dyDescent="0.25">
      <c r="A42" s="74"/>
      <c r="B42" s="29">
        <f t="shared" si="7"/>
        <v>6</v>
      </c>
      <c r="C42" s="186">
        <f t="shared" si="7"/>
        <v>0</v>
      </c>
      <c r="D42" s="54"/>
      <c r="E42" s="39"/>
      <c r="F42" s="39"/>
      <c r="G42" s="39"/>
      <c r="H42" s="39"/>
      <c r="I42" s="39"/>
      <c r="J42" s="39"/>
      <c r="K42" s="39"/>
      <c r="L42" s="187"/>
      <c r="M42" s="34"/>
      <c r="N42" s="35"/>
      <c r="O42" s="35"/>
      <c r="P42" s="36"/>
      <c r="Q42" s="35"/>
      <c r="R42" s="35"/>
      <c r="S42" s="37"/>
      <c r="T42" s="37"/>
      <c r="U42" s="38"/>
      <c r="V42" s="74"/>
    </row>
    <row r="43" spans="1:23" s="79" customFormat="1" x14ac:dyDescent="0.25">
      <c r="A43" s="74"/>
      <c r="B43" s="29">
        <f t="shared" si="7"/>
        <v>7</v>
      </c>
      <c r="C43" s="186">
        <f t="shared" si="7"/>
        <v>0</v>
      </c>
      <c r="D43" s="54"/>
      <c r="E43" s="39"/>
      <c r="F43" s="39"/>
      <c r="G43" s="39"/>
      <c r="H43" s="39"/>
      <c r="I43" s="39"/>
      <c r="J43" s="39"/>
      <c r="K43" s="39"/>
      <c r="L43" s="187"/>
      <c r="M43" s="39"/>
      <c r="N43" s="40"/>
      <c r="O43" s="40"/>
      <c r="P43" s="41"/>
      <c r="Q43" s="40"/>
      <c r="R43" s="40"/>
      <c r="S43" s="37"/>
      <c r="T43" s="37"/>
      <c r="U43" s="38"/>
      <c r="V43" s="74"/>
    </row>
    <row r="44" spans="1:23" s="79" customFormat="1" x14ac:dyDescent="0.25">
      <c r="A44" s="74"/>
      <c r="B44" s="29">
        <f t="shared" si="7"/>
        <v>8</v>
      </c>
      <c r="C44" s="186">
        <f t="shared" si="7"/>
        <v>0</v>
      </c>
      <c r="D44" s="54"/>
      <c r="E44" s="39"/>
      <c r="F44" s="39"/>
      <c r="G44" s="39"/>
      <c r="H44" s="39"/>
      <c r="I44" s="39"/>
      <c r="J44" s="39"/>
      <c r="K44" s="39"/>
      <c r="L44" s="187"/>
      <c r="M44" s="34"/>
      <c r="N44" s="35"/>
      <c r="O44" s="35"/>
      <c r="P44" s="36"/>
      <c r="Q44" s="35"/>
      <c r="R44" s="35"/>
      <c r="S44" s="37"/>
      <c r="T44" s="37"/>
      <c r="U44" s="38"/>
      <c r="V44" s="74"/>
    </row>
    <row r="45" spans="1:23" s="79" customFormat="1" x14ac:dyDescent="0.25">
      <c r="A45" s="74"/>
      <c r="B45" s="29">
        <f t="shared" si="7"/>
        <v>9</v>
      </c>
      <c r="C45" s="186">
        <f t="shared" si="7"/>
        <v>0</v>
      </c>
      <c r="D45" s="54"/>
      <c r="E45" s="39"/>
      <c r="F45" s="39"/>
      <c r="G45" s="39"/>
      <c r="H45" s="39"/>
      <c r="I45" s="39"/>
      <c r="J45" s="39"/>
      <c r="K45" s="39"/>
      <c r="L45" s="187"/>
      <c r="M45" s="39"/>
      <c r="N45" s="40"/>
      <c r="O45" s="40"/>
      <c r="P45" s="41"/>
      <c r="Q45" s="40"/>
      <c r="R45" s="40"/>
      <c r="S45" s="37"/>
      <c r="T45" s="37"/>
      <c r="U45" s="38"/>
      <c r="V45" s="74"/>
    </row>
    <row r="46" spans="1:23" s="79" customFormat="1" ht="14.25" customHeight="1" x14ac:dyDescent="0.25">
      <c r="A46" s="74"/>
      <c r="B46" s="29">
        <f t="shared" si="7"/>
        <v>10</v>
      </c>
      <c r="C46" s="186">
        <f t="shared" si="7"/>
        <v>0</v>
      </c>
      <c r="D46" s="54"/>
      <c r="E46" s="39"/>
      <c r="F46" s="39"/>
      <c r="G46" s="39"/>
      <c r="H46" s="39"/>
      <c r="I46" s="39"/>
      <c r="J46" s="39"/>
      <c r="K46" s="39"/>
      <c r="L46" s="187"/>
      <c r="M46" s="34"/>
      <c r="N46" s="35"/>
      <c r="O46" s="35"/>
      <c r="P46" s="36"/>
      <c r="Q46" s="35"/>
      <c r="R46" s="35"/>
      <c r="S46" s="37"/>
      <c r="T46" s="37"/>
      <c r="U46" s="38"/>
      <c r="V46" s="74"/>
    </row>
    <row r="47" spans="1:23" s="79" customFormat="1" ht="14.25" customHeight="1" x14ac:dyDescent="0.25">
      <c r="A47" s="74"/>
      <c r="B47" s="29">
        <f t="shared" si="7"/>
        <v>11</v>
      </c>
      <c r="C47" s="186">
        <f t="shared" si="7"/>
        <v>0</v>
      </c>
      <c r="D47" s="54"/>
      <c r="E47" s="39"/>
      <c r="F47" s="39"/>
      <c r="G47" s="39"/>
      <c r="H47" s="39"/>
      <c r="I47" s="39"/>
      <c r="J47" s="39"/>
      <c r="K47" s="39"/>
      <c r="L47" s="187"/>
      <c r="M47" s="39"/>
      <c r="N47" s="40"/>
      <c r="O47" s="40"/>
      <c r="P47" s="41"/>
      <c r="Q47" s="40"/>
      <c r="R47" s="40"/>
      <c r="S47" s="37"/>
      <c r="T47" s="37"/>
      <c r="U47" s="38"/>
      <c r="V47" s="74"/>
    </row>
    <row r="48" spans="1:23" s="72" customFormat="1" ht="15.75" customHeight="1" thickBot="1" x14ac:dyDescent="0.3">
      <c r="A48" s="74"/>
      <c r="B48" s="43">
        <f t="shared" si="7"/>
        <v>12</v>
      </c>
      <c r="C48" s="188">
        <f t="shared" si="7"/>
        <v>0</v>
      </c>
      <c r="D48" s="60"/>
      <c r="E48" s="189"/>
      <c r="F48" s="189"/>
      <c r="G48" s="189"/>
      <c r="H48" s="189"/>
      <c r="I48" s="189"/>
      <c r="J48" s="189"/>
      <c r="K48" s="189"/>
      <c r="L48" s="190"/>
      <c r="M48" s="44"/>
      <c r="N48" s="45"/>
      <c r="O48" s="45"/>
      <c r="P48" s="46"/>
      <c r="Q48" s="45"/>
      <c r="R48" s="45"/>
      <c r="S48" s="47"/>
      <c r="T48" s="47"/>
      <c r="U48" s="48"/>
      <c r="V48" s="74"/>
      <c r="W48" s="79"/>
    </row>
    <row r="49" spans="1:28" s="72" customFormat="1" ht="12" customHeight="1" thickBot="1" x14ac:dyDescent="0.3">
      <c r="A49" s="75"/>
      <c r="B49" s="75"/>
      <c r="C49" s="75"/>
      <c r="D49" s="75"/>
      <c r="E49" s="75"/>
      <c r="F49" s="166"/>
      <c r="G49" s="75"/>
      <c r="H49" s="166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68"/>
      <c r="T49" s="71"/>
      <c r="U49" s="71"/>
      <c r="V49" s="71"/>
    </row>
    <row r="50" spans="1:28" s="114" customFormat="1" ht="15.75" customHeight="1" thickBot="1" x14ac:dyDescent="0.3">
      <c r="A50" s="111"/>
      <c r="B50" s="49"/>
      <c r="C50" s="78" t="s">
        <v>22</v>
      </c>
      <c r="D50" s="249" t="s">
        <v>33</v>
      </c>
      <c r="E50" s="250"/>
      <c r="F50" s="251"/>
      <c r="G50" s="112"/>
      <c r="H50" s="112"/>
      <c r="I50" s="113"/>
      <c r="J50" s="252" t="s">
        <v>34</v>
      </c>
      <c r="K50" s="253"/>
      <c r="L50" s="253"/>
      <c r="M50" s="253"/>
      <c r="N50" s="254"/>
      <c r="O50" s="113"/>
      <c r="P50" s="113"/>
      <c r="Q50" s="113"/>
      <c r="R50" s="113"/>
      <c r="S50" s="113"/>
      <c r="T50" s="113"/>
      <c r="U50" s="113"/>
      <c r="V50" s="113"/>
    </row>
    <row r="51" spans="1:28" s="114" customFormat="1" ht="15.75" customHeight="1" thickBot="1" x14ac:dyDescent="0.3">
      <c r="A51" s="111"/>
      <c r="B51" s="51" t="s">
        <v>7</v>
      </c>
      <c r="C51" s="83" t="s">
        <v>8</v>
      </c>
      <c r="D51" s="142" t="s">
        <v>35</v>
      </c>
      <c r="E51" s="143" t="s">
        <v>36</v>
      </c>
      <c r="F51" s="180" t="s">
        <v>37</v>
      </c>
      <c r="G51" s="112"/>
      <c r="H51" s="112"/>
      <c r="I51" s="113"/>
      <c r="J51" s="255"/>
      <c r="K51" s="256"/>
      <c r="L51" s="256"/>
      <c r="M51" s="256"/>
      <c r="N51" s="257"/>
      <c r="O51" s="113"/>
      <c r="P51" s="113"/>
      <c r="Q51" s="113"/>
      <c r="R51" s="113"/>
      <c r="S51" s="113"/>
      <c r="T51" s="113"/>
      <c r="U51" s="113"/>
      <c r="V51" s="113"/>
    </row>
    <row r="52" spans="1:28" s="114" customFormat="1" ht="18.75" customHeight="1" x14ac:dyDescent="0.25">
      <c r="A52" s="111"/>
      <c r="B52" s="52">
        <v>1</v>
      </c>
      <c r="C52" s="53">
        <f t="shared" ref="B52:C54" si="8">C22</f>
        <v>0</v>
      </c>
      <c r="D52" s="54"/>
      <c r="E52" s="40"/>
      <c r="F52" s="181"/>
      <c r="G52" s="112"/>
      <c r="H52" s="112"/>
      <c r="I52" s="113"/>
      <c r="J52" s="258" t="s">
        <v>234</v>
      </c>
      <c r="K52" s="259"/>
      <c r="L52" s="259"/>
      <c r="M52" s="259"/>
      <c r="N52" s="260"/>
      <c r="O52" s="113"/>
      <c r="P52" s="113"/>
      <c r="Q52" s="113"/>
      <c r="R52" s="113"/>
      <c r="S52" s="113"/>
      <c r="T52" s="113"/>
      <c r="U52" s="113"/>
      <c r="V52" s="113"/>
    </row>
    <row r="53" spans="1:28" s="114" customFormat="1" ht="18" customHeight="1" x14ac:dyDescent="0.25">
      <c r="A53" s="111"/>
      <c r="B53" s="52">
        <f t="shared" si="8"/>
        <v>2</v>
      </c>
      <c r="C53" s="53">
        <f t="shared" si="8"/>
        <v>0</v>
      </c>
      <c r="D53" s="54"/>
      <c r="E53" s="40"/>
      <c r="F53" s="101"/>
      <c r="G53" s="112"/>
      <c r="H53" s="112"/>
      <c r="I53" s="113"/>
      <c r="J53" s="261"/>
      <c r="K53" s="262"/>
      <c r="L53" s="262"/>
      <c r="M53" s="262"/>
      <c r="N53" s="263"/>
      <c r="O53" s="113"/>
      <c r="P53" s="113"/>
      <c r="Q53" s="113"/>
      <c r="R53" s="113"/>
      <c r="S53" s="113"/>
      <c r="T53" s="113"/>
      <c r="U53" s="113"/>
      <c r="V53" s="113"/>
    </row>
    <row r="54" spans="1:28" s="114" customFormat="1" ht="18" customHeight="1" x14ac:dyDescent="0.25">
      <c r="A54" s="115"/>
      <c r="B54" s="52">
        <f t="shared" si="8"/>
        <v>3</v>
      </c>
      <c r="C54" s="53">
        <f t="shared" si="8"/>
        <v>0</v>
      </c>
      <c r="D54" s="54"/>
      <c r="E54" s="40"/>
      <c r="F54" s="101"/>
      <c r="G54" s="112"/>
      <c r="H54" s="112"/>
      <c r="I54" s="113"/>
      <c r="J54" s="159"/>
      <c r="K54" s="160"/>
      <c r="L54" s="160"/>
      <c r="M54" s="160"/>
      <c r="N54" s="161"/>
      <c r="O54" s="113"/>
      <c r="P54" s="113"/>
      <c r="Q54" s="113"/>
      <c r="R54" s="113"/>
      <c r="S54" s="113"/>
      <c r="T54" s="113"/>
      <c r="U54" s="113"/>
      <c r="V54" s="113"/>
    </row>
    <row r="55" spans="1:28" s="114" customFormat="1" ht="18" customHeight="1" x14ac:dyDescent="0.35">
      <c r="A55" s="115"/>
      <c r="B55" s="52">
        <f t="shared" ref="B55:C58" si="9">B25</f>
        <v>4</v>
      </c>
      <c r="C55" s="53">
        <f t="shared" si="9"/>
        <v>0</v>
      </c>
      <c r="D55" s="55"/>
      <c r="E55" s="56"/>
      <c r="F55" s="101"/>
      <c r="G55" s="113"/>
      <c r="H55" s="112"/>
      <c r="I55" s="113"/>
      <c r="J55" s="264" t="s">
        <v>38</v>
      </c>
      <c r="K55" s="265"/>
      <c r="L55" s="265"/>
      <c r="M55" s="265"/>
      <c r="N55" s="266"/>
      <c r="O55" s="113"/>
      <c r="P55" s="113"/>
      <c r="Q55" s="113"/>
      <c r="R55" s="113"/>
      <c r="S55" s="113"/>
      <c r="T55" s="113"/>
      <c r="U55" s="113"/>
      <c r="V55" s="113"/>
    </row>
    <row r="56" spans="1:28" s="114" customFormat="1" ht="18.75" customHeight="1" x14ac:dyDescent="0.25">
      <c r="A56" s="115"/>
      <c r="B56" s="52">
        <f t="shared" si="9"/>
        <v>5</v>
      </c>
      <c r="C56" s="53">
        <f t="shared" si="9"/>
        <v>0</v>
      </c>
      <c r="D56" s="54"/>
      <c r="E56" s="40"/>
      <c r="F56" s="181"/>
      <c r="G56" s="113"/>
      <c r="H56" s="112"/>
      <c r="I56" s="113"/>
      <c r="J56" s="159"/>
      <c r="K56" s="160"/>
      <c r="L56" s="160"/>
      <c r="M56" s="160"/>
      <c r="N56" s="161"/>
      <c r="O56" s="113"/>
      <c r="P56" s="113"/>
      <c r="Q56" s="113"/>
      <c r="R56" s="113"/>
      <c r="S56" s="113"/>
      <c r="T56" s="113"/>
      <c r="U56" s="113"/>
      <c r="V56" s="113"/>
    </row>
    <row r="57" spans="1:28" s="114" customFormat="1" ht="18.75" customHeight="1" x14ac:dyDescent="0.35">
      <c r="A57" s="115"/>
      <c r="B57" s="52">
        <f t="shared" si="9"/>
        <v>6</v>
      </c>
      <c r="C57" s="53">
        <f t="shared" si="9"/>
        <v>0</v>
      </c>
      <c r="D57" s="54"/>
      <c r="E57" s="40"/>
      <c r="F57" s="101"/>
      <c r="G57" s="113"/>
      <c r="H57" s="112"/>
      <c r="I57" s="113"/>
      <c r="J57" s="264" t="s">
        <v>40</v>
      </c>
      <c r="K57" s="265"/>
      <c r="L57" s="265"/>
      <c r="M57" s="265"/>
      <c r="N57" s="266"/>
      <c r="O57" s="113"/>
      <c r="P57" s="113"/>
      <c r="Q57" s="113"/>
      <c r="R57" s="113"/>
      <c r="S57" s="113"/>
      <c r="T57" s="113"/>
      <c r="U57" s="113"/>
      <c r="V57" s="113"/>
    </row>
    <row r="58" spans="1:28" s="114" customFormat="1" ht="18" customHeight="1" x14ac:dyDescent="0.25">
      <c r="A58" s="115"/>
      <c r="B58" s="52">
        <f t="shared" si="9"/>
        <v>7</v>
      </c>
      <c r="C58" s="53">
        <f t="shared" si="9"/>
        <v>0</v>
      </c>
      <c r="D58" s="54"/>
      <c r="E58" s="40"/>
      <c r="F58" s="101"/>
      <c r="G58" s="113"/>
      <c r="H58" s="112"/>
      <c r="I58" s="113"/>
      <c r="J58" s="159"/>
      <c r="K58" s="160"/>
      <c r="L58" s="160"/>
      <c r="M58" s="160"/>
      <c r="N58" s="161"/>
      <c r="O58" s="113"/>
      <c r="P58" s="113"/>
      <c r="Q58" s="113"/>
      <c r="R58" s="113"/>
      <c r="S58" s="113"/>
      <c r="T58" s="113"/>
      <c r="U58" s="113"/>
      <c r="V58" s="113"/>
    </row>
    <row r="59" spans="1:28" s="114" customFormat="1" ht="18.75" customHeight="1" x14ac:dyDescent="0.35">
      <c r="A59" s="115"/>
      <c r="B59" s="52">
        <v>8</v>
      </c>
      <c r="C59" s="57" t="s">
        <v>39</v>
      </c>
      <c r="D59" s="54"/>
      <c r="E59" s="40"/>
      <c r="F59" s="101"/>
      <c r="G59" s="113"/>
      <c r="H59" s="112"/>
      <c r="I59" s="113"/>
      <c r="J59" s="224" t="s">
        <v>41</v>
      </c>
      <c r="K59" s="225"/>
      <c r="L59" s="225"/>
      <c r="M59" s="225"/>
      <c r="N59" s="226"/>
      <c r="O59" s="113"/>
      <c r="P59" s="113"/>
      <c r="Q59" s="113"/>
      <c r="R59" s="113"/>
      <c r="S59" s="113"/>
      <c r="T59" s="113"/>
      <c r="U59" s="113"/>
      <c r="V59" s="113"/>
    </row>
    <row r="60" spans="1:28" s="114" customFormat="1" ht="18.75" customHeight="1" x14ac:dyDescent="0.25">
      <c r="A60" s="115"/>
      <c r="B60" s="52">
        <v>9</v>
      </c>
      <c r="C60" s="57" t="s">
        <v>39</v>
      </c>
      <c r="D60" s="54"/>
      <c r="E60" s="40"/>
      <c r="F60" s="101"/>
      <c r="G60" s="113"/>
      <c r="H60" s="112"/>
      <c r="I60" s="113"/>
      <c r="J60" s="156"/>
      <c r="K60" s="157"/>
      <c r="L60" s="157"/>
      <c r="M60" s="157"/>
      <c r="N60" s="158"/>
      <c r="O60" s="113"/>
      <c r="P60" s="113"/>
      <c r="Q60" s="113"/>
      <c r="R60" s="113"/>
      <c r="S60" s="113"/>
      <c r="T60" s="113"/>
      <c r="U60" s="113"/>
      <c r="V60" s="113"/>
    </row>
    <row r="61" spans="1:28" s="114" customFormat="1" ht="30.95" customHeight="1" x14ac:dyDescent="0.25">
      <c r="A61" s="115"/>
      <c r="B61" s="52">
        <v>10</v>
      </c>
      <c r="C61" s="57" t="s">
        <v>39</v>
      </c>
      <c r="D61" s="54"/>
      <c r="E61" s="40"/>
      <c r="F61" s="101"/>
      <c r="G61" s="113"/>
      <c r="H61" s="112"/>
      <c r="I61" s="113"/>
      <c r="J61" s="224" t="s">
        <v>233</v>
      </c>
      <c r="K61" s="225"/>
      <c r="L61" s="225"/>
      <c r="M61" s="225"/>
      <c r="N61" s="226"/>
      <c r="O61" s="113"/>
      <c r="P61" s="113"/>
      <c r="Q61" s="113"/>
      <c r="R61" s="113"/>
      <c r="S61" s="113"/>
      <c r="T61" s="113"/>
      <c r="U61" s="113"/>
      <c r="V61" s="113"/>
    </row>
    <row r="62" spans="1:28" s="114" customFormat="1" ht="18.75" customHeight="1" x14ac:dyDescent="0.25">
      <c r="A62" s="115"/>
      <c r="B62" s="52">
        <v>11</v>
      </c>
      <c r="C62" s="57" t="s">
        <v>39</v>
      </c>
      <c r="D62" s="54"/>
      <c r="E62" s="40"/>
      <c r="F62" s="181"/>
      <c r="G62" s="113"/>
      <c r="H62" s="112"/>
      <c r="I62" s="113"/>
      <c r="J62" s="224"/>
      <c r="K62" s="225"/>
      <c r="L62" s="225"/>
      <c r="M62" s="225"/>
      <c r="N62" s="226"/>
      <c r="O62" s="113"/>
      <c r="P62" s="113"/>
      <c r="Q62" s="113"/>
      <c r="R62" s="113"/>
      <c r="S62" s="113"/>
      <c r="T62" s="113"/>
      <c r="U62" s="113"/>
      <c r="V62" s="113"/>
    </row>
    <row r="63" spans="1:28" s="114" customFormat="1" ht="27.75" customHeight="1" thickBot="1" x14ac:dyDescent="0.3">
      <c r="A63" s="115"/>
      <c r="B63" s="58">
        <v>12</v>
      </c>
      <c r="C63" s="59" t="s">
        <v>39</v>
      </c>
      <c r="D63" s="60"/>
      <c r="E63" s="61"/>
      <c r="F63" s="110"/>
      <c r="G63" s="113"/>
      <c r="H63" s="112"/>
      <c r="I63" s="113"/>
      <c r="J63" s="227"/>
      <c r="K63" s="228"/>
      <c r="L63" s="228"/>
      <c r="M63" s="228"/>
      <c r="N63" s="229"/>
      <c r="O63" s="113"/>
      <c r="P63" s="113"/>
      <c r="Q63" s="113"/>
      <c r="R63" s="113"/>
      <c r="S63" s="113"/>
      <c r="T63" s="113"/>
      <c r="U63" s="113"/>
      <c r="V63" s="113"/>
    </row>
    <row r="64" spans="1:28" s="72" customFormat="1" ht="15.75" customHeight="1" thickBot="1" x14ac:dyDescent="0.3">
      <c r="A64" s="73"/>
      <c r="B64" s="74"/>
      <c r="C64" s="74"/>
      <c r="D64" s="74"/>
      <c r="E64" s="74"/>
      <c r="F64" s="74"/>
      <c r="G64" s="116"/>
      <c r="H64" s="74"/>
      <c r="I64" s="71"/>
      <c r="J64" s="71"/>
      <c r="K64" s="74"/>
      <c r="L64" s="74"/>
      <c r="M64" s="74"/>
      <c r="N64" s="74"/>
      <c r="O64" s="74"/>
      <c r="P64" s="74"/>
      <c r="Q64" s="117"/>
      <c r="R64" s="117"/>
      <c r="S64" s="117"/>
      <c r="T64" s="71"/>
      <c r="U64" s="71"/>
      <c r="V64" s="71"/>
      <c r="W64" s="79"/>
      <c r="X64" s="79"/>
      <c r="Y64" s="79"/>
      <c r="Z64" s="79"/>
      <c r="AA64" s="79"/>
      <c r="AB64" s="79"/>
    </row>
    <row r="65" spans="1:22" s="114" customFormat="1" ht="78" customHeight="1" thickBot="1" x14ac:dyDescent="0.3">
      <c r="A65" s="115"/>
      <c r="B65" s="233" t="s">
        <v>241</v>
      </c>
      <c r="C65" s="234"/>
      <c r="D65" s="234"/>
      <c r="E65" s="234"/>
      <c r="F65" s="234"/>
      <c r="G65" s="234"/>
      <c r="H65" s="234"/>
      <c r="I65" s="234"/>
      <c r="J65" s="234"/>
      <c r="K65" s="234"/>
      <c r="L65" s="234"/>
      <c r="M65" s="235"/>
      <c r="N65" s="118"/>
      <c r="O65" s="118"/>
      <c r="P65" s="112"/>
      <c r="Q65" s="113"/>
      <c r="R65" s="113"/>
      <c r="S65" s="113"/>
      <c r="T65" s="113"/>
      <c r="U65" s="113"/>
      <c r="V65" s="113"/>
    </row>
    <row r="66" spans="1:22" x14ac:dyDescent="0.3">
      <c r="A66" s="115"/>
      <c r="B66" s="119"/>
      <c r="C66" s="119"/>
      <c r="D66" s="119"/>
      <c r="E66" s="119"/>
      <c r="F66" s="182"/>
      <c r="G66" s="118"/>
      <c r="H66" s="182"/>
      <c r="I66" s="118"/>
      <c r="J66" s="113"/>
      <c r="K66" s="113"/>
      <c r="L66" s="113"/>
      <c r="M66" s="113"/>
      <c r="N66" s="118"/>
      <c r="O66" s="118"/>
      <c r="P66" s="112"/>
      <c r="Q66" s="66"/>
      <c r="R66" s="66"/>
      <c r="S66" s="66"/>
      <c r="T66" s="63"/>
      <c r="U66" s="63"/>
      <c r="V66" s="63"/>
    </row>
    <row r="67" spans="1:22" ht="19.5" thickBot="1" x14ac:dyDescent="0.35">
      <c r="A67" s="115"/>
      <c r="B67" s="112"/>
      <c r="C67" s="113"/>
      <c r="D67" s="120"/>
      <c r="E67" s="112"/>
      <c r="F67" s="112"/>
      <c r="G67" s="121"/>
      <c r="H67" s="112"/>
      <c r="I67" s="113"/>
      <c r="J67" s="113"/>
      <c r="K67" s="113"/>
      <c r="L67" s="112"/>
      <c r="M67" s="112"/>
      <c r="N67" s="112"/>
      <c r="O67" s="112"/>
      <c r="P67" s="112"/>
      <c r="Q67" s="66"/>
      <c r="R67" s="66"/>
      <c r="S67" s="66"/>
      <c r="T67" s="63"/>
      <c r="U67" s="63"/>
      <c r="V67" s="63"/>
    </row>
    <row r="68" spans="1:22" ht="20.25" thickBot="1" x14ac:dyDescent="0.35">
      <c r="A68" s="115"/>
      <c r="B68" s="118"/>
      <c r="C68" s="122" t="s">
        <v>230</v>
      </c>
      <c r="D68" s="63"/>
      <c r="E68" s="231"/>
      <c r="F68" s="232"/>
      <c r="G68" s="121"/>
      <c r="H68" s="122" t="s">
        <v>42</v>
      </c>
      <c r="I68" s="123"/>
      <c r="J68" s="183"/>
      <c r="K68" s="124"/>
      <c r="L68" s="112"/>
      <c r="M68" s="112"/>
      <c r="N68" s="112"/>
      <c r="O68" s="112"/>
      <c r="P68" s="112"/>
      <c r="Q68" s="66"/>
      <c r="R68" s="66"/>
      <c r="S68" s="66"/>
      <c r="T68" s="63"/>
      <c r="U68" s="63"/>
      <c r="V68" s="63"/>
    </row>
    <row r="69" spans="1:22" x14ac:dyDescent="0.3">
      <c r="A69" s="125"/>
      <c r="B69" s="126"/>
      <c r="C69" s="127"/>
      <c r="D69" s="128"/>
      <c r="E69" s="230" t="s">
        <v>43</v>
      </c>
      <c r="F69" s="230"/>
      <c r="G69" s="129"/>
      <c r="H69" s="126"/>
      <c r="I69" s="126" t="s">
        <v>44</v>
      </c>
      <c r="J69" s="126" t="s">
        <v>45</v>
      </c>
      <c r="K69" s="126" t="s">
        <v>46</v>
      </c>
      <c r="L69" s="127"/>
      <c r="M69" s="127"/>
      <c r="N69" s="127"/>
      <c r="O69" s="126"/>
      <c r="P69" s="112"/>
      <c r="Q69" s="66"/>
      <c r="R69" s="66"/>
      <c r="S69" s="66"/>
      <c r="T69" s="63"/>
      <c r="U69" s="63"/>
      <c r="V69" s="63"/>
    </row>
    <row r="70" spans="1:22" ht="19.5" thickBot="1" x14ac:dyDescent="0.35">
      <c r="A70" s="125"/>
      <c r="B70" s="126"/>
      <c r="C70" s="127"/>
      <c r="D70" s="128"/>
      <c r="E70" s="126"/>
      <c r="F70" s="126"/>
      <c r="G70" s="129"/>
      <c r="H70" s="126"/>
      <c r="I70" s="126"/>
      <c r="J70" s="63"/>
      <c r="K70" s="63"/>
      <c r="L70" s="112"/>
      <c r="M70" s="112"/>
      <c r="N70" s="127"/>
      <c r="O70" s="126"/>
      <c r="P70" s="112"/>
      <c r="Q70" s="66"/>
      <c r="R70" s="66"/>
      <c r="S70" s="66"/>
      <c r="T70" s="63"/>
      <c r="U70" s="63"/>
      <c r="V70" s="63"/>
    </row>
    <row r="71" spans="1:22" ht="54.75" customHeight="1" x14ac:dyDescent="0.3">
      <c r="A71" s="115"/>
      <c r="B71" s="273" t="s">
        <v>265</v>
      </c>
      <c r="C71" s="274"/>
      <c r="D71" s="274"/>
      <c r="E71" s="274"/>
      <c r="F71" s="274"/>
      <c r="G71" s="274"/>
      <c r="H71" s="274"/>
      <c r="I71" s="274"/>
      <c r="J71" s="274"/>
      <c r="K71" s="274"/>
      <c r="L71" s="274"/>
      <c r="M71" s="275"/>
      <c r="N71" s="112"/>
      <c r="O71" s="112"/>
      <c r="P71" s="112"/>
      <c r="Q71" s="112"/>
      <c r="R71" s="112"/>
      <c r="S71" s="112"/>
      <c r="T71" s="63"/>
      <c r="U71" s="63"/>
      <c r="V71" s="63"/>
    </row>
    <row r="72" spans="1:22" s="70" customFormat="1" ht="29.1" customHeight="1" x14ac:dyDescent="0.25">
      <c r="A72" s="115"/>
      <c r="B72" s="203"/>
      <c r="C72" s="282" t="s">
        <v>261</v>
      </c>
      <c r="D72" s="283"/>
      <c r="E72" s="276"/>
      <c r="F72" s="276"/>
      <c r="G72" s="284"/>
      <c r="H72" s="284"/>
      <c r="I72" s="283" t="s">
        <v>262</v>
      </c>
      <c r="J72" s="285"/>
      <c r="K72" s="277"/>
      <c r="L72" s="277"/>
      <c r="M72" s="278"/>
      <c r="N72" s="113"/>
      <c r="O72" s="113"/>
      <c r="P72" s="113"/>
      <c r="Q72" s="113"/>
      <c r="R72" s="113"/>
      <c r="S72" s="113"/>
      <c r="T72" s="69"/>
      <c r="U72" s="69"/>
      <c r="V72" s="69"/>
    </row>
    <row r="73" spans="1:22" s="70" customFormat="1" ht="29.1" customHeight="1" thickBot="1" x14ac:dyDescent="0.3">
      <c r="A73" s="115"/>
      <c r="B73" s="155"/>
      <c r="C73" s="286" t="s">
        <v>263</v>
      </c>
      <c r="D73" s="279"/>
      <c r="E73" s="280"/>
      <c r="F73" s="280"/>
      <c r="G73" s="280"/>
      <c r="H73" s="280"/>
      <c r="I73" s="287" t="s">
        <v>264</v>
      </c>
      <c r="J73" s="279"/>
      <c r="K73" s="279"/>
      <c r="L73" s="279"/>
      <c r="M73" s="281"/>
      <c r="N73" s="113"/>
      <c r="O73" s="113"/>
      <c r="P73" s="113"/>
      <c r="Q73" s="113"/>
      <c r="R73" s="113"/>
      <c r="S73" s="113"/>
      <c r="T73" s="69"/>
      <c r="U73" s="69"/>
      <c r="V73" s="69"/>
    </row>
    <row r="74" spans="1:22" x14ac:dyDescent="0.3">
      <c r="A74" s="115"/>
      <c r="B74" s="112"/>
      <c r="C74" s="130"/>
      <c r="D74" s="130"/>
      <c r="E74" s="130"/>
      <c r="F74" s="131"/>
      <c r="G74" s="130"/>
      <c r="H74" s="131"/>
      <c r="I74" s="130"/>
      <c r="J74" s="131"/>
      <c r="K74" s="131"/>
      <c r="L74" s="112"/>
      <c r="M74" s="112"/>
      <c r="N74" s="112"/>
      <c r="O74" s="112"/>
      <c r="P74" s="112"/>
      <c r="Q74" s="112"/>
      <c r="R74" s="112"/>
      <c r="S74" s="112"/>
      <c r="T74" s="63"/>
      <c r="U74" s="63"/>
      <c r="V74" s="63"/>
    </row>
    <row r="75" spans="1:22" x14ac:dyDescent="0.3">
      <c r="A75" s="63"/>
      <c r="B75" s="66"/>
      <c r="C75" s="63"/>
      <c r="D75" s="132"/>
      <c r="E75" s="66"/>
      <c r="F75" s="66"/>
      <c r="G75" s="133"/>
      <c r="H75" s="66"/>
      <c r="I75" s="66"/>
      <c r="J75" s="71"/>
      <c r="K75" s="71"/>
      <c r="L75" s="74"/>
      <c r="M75" s="74"/>
      <c r="N75" s="66"/>
      <c r="O75" s="66"/>
      <c r="P75" s="66"/>
      <c r="Q75" s="66"/>
      <c r="R75" s="66"/>
      <c r="S75" s="66"/>
      <c r="T75" s="63"/>
      <c r="U75" s="63"/>
      <c r="V75" s="63"/>
    </row>
    <row r="81" spans="2:9" x14ac:dyDescent="0.3">
      <c r="B81" s="65"/>
      <c r="D81" s="65"/>
      <c r="E81" s="65"/>
      <c r="I81" s="65"/>
    </row>
    <row r="86" spans="2:9" x14ac:dyDescent="0.3">
      <c r="B86" s="65"/>
      <c r="D86" s="65"/>
      <c r="E86" s="65"/>
      <c r="I86" s="65"/>
    </row>
    <row r="87" spans="2:9" x14ac:dyDescent="0.3">
      <c r="B87" s="65"/>
      <c r="D87" s="65"/>
      <c r="E87" s="65"/>
      <c r="I87" s="65"/>
    </row>
    <row r="91" spans="2:9" x14ac:dyDescent="0.3">
      <c r="D91" s="65"/>
      <c r="E91" s="65"/>
      <c r="I91" s="65"/>
    </row>
    <row r="92" spans="2:9" x14ac:dyDescent="0.3">
      <c r="D92" s="65"/>
      <c r="E92" s="65"/>
      <c r="I92" s="65"/>
    </row>
  </sheetData>
  <dataConsolidate/>
  <mergeCells count="39">
    <mergeCell ref="B71:M71"/>
    <mergeCell ref="F19:J19"/>
    <mergeCell ref="D50:F50"/>
    <mergeCell ref="J50:N51"/>
    <mergeCell ref="J52:N53"/>
    <mergeCell ref="J55:N55"/>
    <mergeCell ref="J57:N57"/>
    <mergeCell ref="J59:N59"/>
    <mergeCell ref="D35:L35"/>
    <mergeCell ref="M35:U35"/>
    <mergeCell ref="C5:R5"/>
    <mergeCell ref="J61:N63"/>
    <mergeCell ref="E69:F69"/>
    <mergeCell ref="E68:F68"/>
    <mergeCell ref="B65:M65"/>
    <mergeCell ref="A18:P18"/>
    <mergeCell ref="K19:P19"/>
    <mergeCell ref="M15:P15"/>
    <mergeCell ref="A16:P16"/>
    <mergeCell ref="A17:B17"/>
    <mergeCell ref="Q19:R19"/>
    <mergeCell ref="C19:E19"/>
    <mergeCell ref="B2:R2"/>
    <mergeCell ref="A3:R4"/>
    <mergeCell ref="K17:L17"/>
    <mergeCell ref="K15:L15"/>
    <mergeCell ref="E15:F15"/>
    <mergeCell ref="M17:P17"/>
    <mergeCell ref="A14:P14"/>
    <mergeCell ref="A15:B15"/>
    <mergeCell ref="C6:R6"/>
    <mergeCell ref="C7:Q7"/>
    <mergeCell ref="C8:R8"/>
    <mergeCell ref="C11:R11"/>
    <mergeCell ref="C10:R10"/>
    <mergeCell ref="G15:H15"/>
    <mergeCell ref="E17:F17"/>
    <mergeCell ref="G17:H17"/>
    <mergeCell ref="G72:H72"/>
  </mergeCells>
  <phoneticPr fontId="7" type="noConversion"/>
  <conditionalFormatting sqref="B54:F63 B52:C53 B37:U48 B22:R33">
    <cfRule type="expression" dxfId="1" priority="2" stopIfTrue="1">
      <formula>MOD(ROW(),2)=0</formula>
    </cfRule>
  </conditionalFormatting>
  <conditionalFormatting sqref="D52:F53">
    <cfRule type="expression" dxfId="0" priority="1" stopIfTrue="1">
      <formula>MOD(ROW(),2)=0</formula>
    </cfRule>
  </conditionalFormatting>
  <dataValidations count="11">
    <dataValidation type="list" allowBlank="1" showInputMessage="1" showErrorMessage="1" sqref="GH22:GH26 GH28:GH32 GO28:IV32 GO22:IV26" xr:uid="{00000000-0002-0000-0000-000000000000}">
      <formula1>#REF!</formula1>
    </dataValidation>
    <dataValidation type="list" allowBlank="1" showInputMessage="1" showErrorMessage="1" sqref="E15" xr:uid="{00000000-0002-0000-0000-000001000000}">
      <formula1>Country</formula1>
    </dataValidation>
    <dataValidation allowBlank="1" showInputMessage="1" showErrorMessage="1" errorTitle="DO NOT USE" error="Please DO NOT use." promptTitle="DO NOT USE" prompt="System will auto update the AGE." sqref="J22:J33" xr:uid="{00000000-0002-0000-0000-000002000000}"/>
    <dataValidation type="list" allowBlank="1" showInputMessage="1" showErrorMessage="1" sqref="D22:D33" xr:uid="{00000000-0002-0000-0000-000003000000}">
      <formula1>Gender</formula1>
    </dataValidation>
    <dataValidation type="list" allowBlank="1" showInputMessage="1" showErrorMessage="1" sqref="M22:M33" xr:uid="{00000000-0002-0000-0000-000004000000}">
      <formula1>Rank</formula1>
    </dataValidation>
    <dataValidation type="list" allowBlank="1" showInputMessage="1" showErrorMessage="1" sqref="I68 R22:R33 F22:F33" xr:uid="{00000000-0002-0000-0000-000005000000}">
      <formula1>Day</formula1>
    </dataValidation>
    <dataValidation type="list" allowBlank="1" showInputMessage="1" showErrorMessage="1" sqref="J68 G22:G33" xr:uid="{00000000-0002-0000-0000-000006000000}">
      <formula1>Month</formula1>
    </dataValidation>
    <dataValidation type="list" allowBlank="1" showInputMessage="1" showErrorMessage="1" sqref="K68 H22:H33" xr:uid="{00000000-0002-0000-0000-000007000000}">
      <formula1>Year</formula1>
    </dataValidation>
    <dataValidation type="list" allowBlank="1" showInputMessage="1" showErrorMessage="1" sqref="H52:H63" xr:uid="{00000000-0002-0000-0000-00000B000000}">
      <formula1>Suit</formula1>
    </dataValidation>
    <dataValidation type="list" allowBlank="1" showInputMessage="1" showErrorMessage="1" sqref="D52:F63" xr:uid="{00000000-0002-0000-0000-00000C000000}">
      <formula1>Positions</formula1>
    </dataValidation>
    <dataValidation type="list" allowBlank="1" showInputMessage="1" showErrorMessage="1" sqref="D37:F37 D38:E48 H37:L48" xr:uid="{8F2F7D56-1CAA-4A9D-A10D-CA683C70C675}">
      <formula1>World</formula1>
    </dataValidation>
  </dataValidations>
  <hyperlinks>
    <hyperlink ref="C8" r:id="rId1" display="email:   itfuc13@gmail.com" xr:uid="{00000000-0004-0000-0000-000000000000}"/>
    <hyperlink ref="D8" r:id="rId2" display="mailto: itfuc13@gmail.com?subject=2019 ITF World Championship Umpire Applications" xr:uid="{00000000-0004-0000-0000-000001000000}"/>
    <hyperlink ref="E8" r:id="rId3" display="mailto: itfuc13@gmail.com?subject=2019 ITF World Championship Umpire Applications" xr:uid="{00000000-0004-0000-0000-000002000000}"/>
    <hyperlink ref="F8" r:id="rId4" display="mailto: itfuc13@gmail.com?subject=2019 ITF World Championship Umpire Applications" xr:uid="{00000000-0004-0000-0000-000003000000}"/>
    <hyperlink ref="G8" r:id="rId5" display="mailto: itfuc13@gmail.com?subject=2019 ITF World Championship Umpire Applications" xr:uid="{00000000-0004-0000-0000-000004000000}"/>
    <hyperlink ref="H8" r:id="rId6" display="mailto: itfuc13@gmail.com?subject=2019 ITF World Championship Umpire Applications" xr:uid="{00000000-0004-0000-0000-000005000000}"/>
    <hyperlink ref="I8" r:id="rId7" display="mailto: itfuc13@gmail.com?subject=2019 ITF World Championship Umpire Applications" xr:uid="{00000000-0004-0000-0000-000006000000}"/>
    <hyperlink ref="J8" r:id="rId8" display="mailto: itfuc13@gmail.com?subject=2019 ITF World Championship Umpire Applications" xr:uid="{00000000-0004-0000-0000-000007000000}"/>
    <hyperlink ref="K8" r:id="rId9" display="mailto: itfuc13@gmail.com?subject=2019 ITF World Championship Umpire Applications" xr:uid="{00000000-0004-0000-0000-000008000000}"/>
    <hyperlink ref="L8" r:id="rId10" display="mailto: itfuc13@gmail.com?subject=2019 ITF World Championship Umpire Applications" xr:uid="{00000000-0004-0000-0000-000009000000}"/>
    <hyperlink ref="M8" r:id="rId11" display="mailto: itfuc13@gmail.com?subject=2019 ITF World Championship Umpire Applications" xr:uid="{00000000-0004-0000-0000-00000A000000}"/>
    <hyperlink ref="N8" r:id="rId12" display="mailto: itfuc13@gmail.com?subject=2019 ITF World Championship Umpire Applications" xr:uid="{00000000-0004-0000-0000-00000B000000}"/>
    <hyperlink ref="O8" r:id="rId13" display="mailto: itfuc13@gmail.com?subject=2019 ITF World Championship Umpire Applications" xr:uid="{00000000-0004-0000-0000-00000C000000}"/>
    <hyperlink ref="P8" r:id="rId14" display="mailto: itfuc13@gmail.com?subject=2019 ITF World Championship Umpire Applications" xr:uid="{00000000-0004-0000-0000-00000D000000}"/>
    <hyperlink ref="Q8" r:id="rId15" display="mailto: itfuc13@gmail.com?subject=2019 ITF World Championship Umpire Applications" xr:uid="{00000000-0004-0000-0000-00000E000000}"/>
    <hyperlink ref="R8" r:id="rId16" display="mailto: itfuc13@gmail.com?subject=2019 ITF World Championship Umpire Applications" xr:uid="{00000000-0004-0000-0000-00000F000000}"/>
  </hyperlinks>
  <pageMargins left="0.75" right="0.75" top="1" bottom="1" header="0.3" footer="0.3"/>
  <pageSetup scale="41" orientation="landscape" r:id="rId17"/>
  <drawing r:id="rId18"/>
  <legacyDrawing r:id="rId19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E9F1B5B4-FA31-4B62-A40D-D7795FD07245}">
          <x14:formula1>
            <xm:f>Data!$J$3:$J$11</xm:f>
          </x14:formula1>
          <xm:sqref>Q22:Q33</xm:sqref>
        </x14:dataValidation>
        <x14:dataValidation type="list" allowBlank="1" showInputMessage="1" showErrorMessage="1" xr:uid="{87A02D59-70BC-438C-A16A-197819E895B9}">
          <x14:formula1>
            <xm:f>Data!$H$3:$H$7</xm:f>
          </x14:formula1>
          <xm:sqref>F38:F48 G37:G48</xm:sqref>
        </x14:dataValidation>
        <x14:dataValidation type="list" allowBlank="1" showInputMessage="1" showErrorMessage="1" xr:uid="{00000000-0002-0000-0000-00000A000000}">
          <x14:formula1>
            <xm:f>Data!$I$4:$I$17</xm:f>
          </x14:formula1>
          <xm:sqref>P37:P48</xm:sqref>
        </x14:dataValidation>
        <x14:dataValidation type="list" allowBlank="1" showInputMessage="1" showErrorMessage="1" xr:uid="{0268A298-BD3C-4610-BB9A-7C1CAD09F034}">
          <x14:formula1>
            <xm:f>Data!$I$9:$I$17</xm:f>
          </x14:formula1>
          <xm:sqref>M37:O48 Q37:U48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12"/>
  <sheetViews>
    <sheetView topLeftCell="C1" workbookViewId="0">
      <selection activeCell="L19" sqref="L3:L19"/>
    </sheetView>
  </sheetViews>
  <sheetFormatPr baseColWidth="10" defaultColWidth="11.5703125" defaultRowHeight="15" x14ac:dyDescent="0.25"/>
  <sheetData>
    <row r="1" spans="1:256" x14ac:dyDescent="0.25">
      <c r="A1">
        <f>'Umpire Registration'!C22</f>
        <v>0</v>
      </c>
      <c r="B1">
        <f>'Umpire Registration'!D22</f>
        <v>0</v>
      </c>
      <c r="C1">
        <f>'Umpire Registration'!E22</f>
        <v>0</v>
      </c>
      <c r="D1">
        <f>'Umpire Registration'!F22</f>
        <v>0</v>
      </c>
      <c r="E1">
        <f>'Umpire Registration'!G22</f>
        <v>0</v>
      </c>
      <c r="F1">
        <f>'Umpire Registration'!H22</f>
        <v>0</v>
      </c>
      <c r="G1" t="str">
        <f>'Umpire Registration'!I22</f>
        <v>--</v>
      </c>
      <c r="H1" t="e">
        <f ca="1">'Umpire Registration'!J22</f>
        <v>#VALUE!</v>
      </c>
      <c r="I1">
        <f>'Umpire Registration'!L22</f>
        <v>0</v>
      </c>
      <c r="J1">
        <f>'Umpire Registration'!M22</f>
        <v>0</v>
      </c>
      <c r="K1">
        <f>'Umpire Registration'!N22</f>
        <v>0</v>
      </c>
      <c r="L1">
        <f>'Umpire Registration'!O22</f>
        <v>0</v>
      </c>
      <c r="M1" t="e">
        <f>'Umpire Registration'!#REF!</f>
        <v>#REF!</v>
      </c>
      <c r="N1">
        <f>'Umpire Registration'!P22</f>
        <v>0</v>
      </c>
      <c r="O1">
        <f>'Umpire Registration'!Q22</f>
        <v>0</v>
      </c>
      <c r="P1">
        <f>'Umpire Registration'!R22</f>
        <v>0</v>
      </c>
      <c r="Q1">
        <f>'Umpire Registration'!S22</f>
        <v>0</v>
      </c>
      <c r="R1">
        <f>'Umpire Registration'!T22</f>
        <v>0</v>
      </c>
      <c r="S1">
        <f>'Umpire Registration'!D37</f>
        <v>0</v>
      </c>
      <c r="T1">
        <f>'Umpire Registration'!E37</f>
        <v>0</v>
      </c>
      <c r="U1">
        <f>'Umpire Registration'!F37</f>
        <v>0</v>
      </c>
      <c r="V1">
        <f>'Umpire Registration'!G37</f>
        <v>0</v>
      </c>
      <c r="W1">
        <f>'Umpire Registration'!H37</f>
        <v>0</v>
      </c>
      <c r="X1">
        <f>'Umpire Registration'!I37</f>
        <v>0</v>
      </c>
      <c r="Y1">
        <f>'Umpire Registration'!J37</f>
        <v>0</v>
      </c>
      <c r="Z1">
        <f>'Umpire Registration'!K37</f>
        <v>0</v>
      </c>
      <c r="AA1">
        <f>'Umpire Registration'!L37</f>
        <v>0</v>
      </c>
      <c r="AB1">
        <f>'Umpire Registration'!M37</f>
        <v>0</v>
      </c>
      <c r="AC1">
        <f>'Umpire Registration'!N37</f>
        <v>0</v>
      </c>
      <c r="AD1">
        <f>'Umpire Registration'!O37</f>
        <v>0</v>
      </c>
      <c r="AE1">
        <f>'Umpire Registration'!P37</f>
        <v>0</v>
      </c>
      <c r="AF1">
        <f>'Umpire Registration'!Q37</f>
        <v>0</v>
      </c>
      <c r="AG1">
        <f>'Umpire Registration'!R37</f>
        <v>0</v>
      </c>
      <c r="AH1">
        <f>'Umpire Registration'!S37</f>
        <v>0</v>
      </c>
      <c r="AI1">
        <f>'Umpire Registration'!T37</f>
        <v>0</v>
      </c>
      <c r="AJ1">
        <f>'Umpire Registration'!U37</f>
        <v>0</v>
      </c>
      <c r="AK1">
        <f>'Umpire Registration'!D52</f>
        <v>0</v>
      </c>
      <c r="AL1">
        <f>'Umpire Registration'!E52</f>
        <v>0</v>
      </c>
      <c r="AM1">
        <f>'Umpire Registration'!F52</f>
        <v>0</v>
      </c>
      <c r="AN1">
        <f>'Umpire Registration'!H52</f>
        <v>0</v>
      </c>
      <c r="IV1" t="e">
        <f>'Umpire Registration'!#REF!</f>
        <v>#REF!</v>
      </c>
    </row>
    <row r="2" spans="1:256" x14ac:dyDescent="0.25">
      <c r="A2">
        <f>'Umpire Registration'!C23</f>
        <v>0</v>
      </c>
      <c r="B2">
        <f>'Umpire Registration'!D23</f>
        <v>0</v>
      </c>
      <c r="C2">
        <f>'Umpire Registration'!E23</f>
        <v>0</v>
      </c>
      <c r="D2">
        <f>'Umpire Registration'!F23</f>
        <v>0</v>
      </c>
      <c r="E2">
        <f>'Umpire Registration'!G23</f>
        <v>0</v>
      </c>
      <c r="F2">
        <f>'Umpire Registration'!H23</f>
        <v>0</v>
      </c>
      <c r="G2" t="str">
        <f>'Umpire Registration'!I23</f>
        <v>--</v>
      </c>
      <c r="H2" t="e">
        <f ca="1">'Umpire Registration'!J23</f>
        <v>#VALUE!</v>
      </c>
      <c r="I2">
        <f>'Umpire Registration'!L23</f>
        <v>0</v>
      </c>
      <c r="J2">
        <f>'Umpire Registration'!M23</f>
        <v>0</v>
      </c>
      <c r="K2">
        <f>'Umpire Registration'!N23</f>
        <v>0</v>
      </c>
      <c r="L2">
        <f>'Umpire Registration'!O23</f>
        <v>0</v>
      </c>
      <c r="M2" t="e">
        <f>'Umpire Registration'!#REF!</f>
        <v>#REF!</v>
      </c>
      <c r="N2">
        <f>'Umpire Registration'!P23</f>
        <v>0</v>
      </c>
      <c r="O2">
        <f>'Umpire Registration'!Q23</f>
        <v>0</v>
      </c>
      <c r="P2">
        <f>'Umpire Registration'!R23</f>
        <v>0</v>
      </c>
      <c r="Q2">
        <f>'Umpire Registration'!S23</f>
        <v>0</v>
      </c>
      <c r="R2">
        <f>'Umpire Registration'!T23</f>
        <v>0</v>
      </c>
      <c r="S2">
        <f>'Umpire Registration'!D38</f>
        <v>0</v>
      </c>
      <c r="T2">
        <f>'Umpire Registration'!E38</f>
        <v>0</v>
      </c>
      <c r="U2">
        <f>'Umpire Registration'!F38</f>
        <v>0</v>
      </c>
      <c r="V2">
        <f>'Umpire Registration'!G38</f>
        <v>0</v>
      </c>
      <c r="W2">
        <f>'Umpire Registration'!H38</f>
        <v>0</v>
      </c>
      <c r="X2">
        <f>'Umpire Registration'!I38</f>
        <v>0</v>
      </c>
      <c r="Y2">
        <f>'Umpire Registration'!J38</f>
        <v>0</v>
      </c>
      <c r="Z2">
        <f>'Umpire Registration'!K38</f>
        <v>0</v>
      </c>
      <c r="AA2">
        <f>'Umpire Registration'!L38</f>
        <v>0</v>
      </c>
      <c r="AB2">
        <f>'Umpire Registration'!M38</f>
        <v>0</v>
      </c>
      <c r="AC2">
        <f>'Umpire Registration'!N38</f>
        <v>0</v>
      </c>
      <c r="AD2">
        <f>'Umpire Registration'!O38</f>
        <v>0</v>
      </c>
      <c r="AE2">
        <f>'Umpire Registration'!P38</f>
        <v>0</v>
      </c>
      <c r="AF2">
        <f>'Umpire Registration'!Q38</f>
        <v>0</v>
      </c>
      <c r="AG2">
        <f>'Umpire Registration'!R38</f>
        <v>0</v>
      </c>
      <c r="AH2">
        <f>'Umpire Registration'!S38</f>
        <v>0</v>
      </c>
      <c r="AI2">
        <f>'Umpire Registration'!T38</f>
        <v>0</v>
      </c>
      <c r="AJ2">
        <f>'Umpire Registration'!U38</f>
        <v>0</v>
      </c>
      <c r="AK2">
        <f>'Umpire Registration'!D53</f>
        <v>0</v>
      </c>
      <c r="AL2">
        <f>'Umpire Registration'!E53</f>
        <v>0</v>
      </c>
      <c r="AM2">
        <f>'Umpire Registration'!F53</f>
        <v>0</v>
      </c>
      <c r="AN2">
        <f>'Umpire Registration'!H53</f>
        <v>0</v>
      </c>
      <c r="IV2" t="e">
        <f>'Umpire Registration'!#REF!</f>
        <v>#REF!</v>
      </c>
    </row>
    <row r="3" spans="1:256" x14ac:dyDescent="0.25">
      <c r="A3">
        <f>'Umpire Registration'!C24</f>
        <v>0</v>
      </c>
      <c r="B3">
        <f>'Umpire Registration'!D24</f>
        <v>0</v>
      </c>
      <c r="C3">
        <f>'Umpire Registration'!E24</f>
        <v>0</v>
      </c>
      <c r="D3">
        <f>'Umpire Registration'!F24</f>
        <v>0</v>
      </c>
      <c r="E3">
        <f>'Umpire Registration'!G24</f>
        <v>0</v>
      </c>
      <c r="F3">
        <f>'Umpire Registration'!H24</f>
        <v>0</v>
      </c>
      <c r="G3" t="str">
        <f>'Umpire Registration'!I24</f>
        <v>--</v>
      </c>
      <c r="H3" t="e">
        <f ca="1">'Umpire Registration'!J24</f>
        <v>#VALUE!</v>
      </c>
      <c r="I3">
        <f>'Umpire Registration'!L24</f>
        <v>0</v>
      </c>
      <c r="J3">
        <f>'Umpire Registration'!M24</f>
        <v>0</v>
      </c>
      <c r="K3">
        <f>'Umpire Registration'!N24</f>
        <v>0</v>
      </c>
      <c r="L3">
        <f>'Umpire Registration'!O24</f>
        <v>0</v>
      </c>
      <c r="M3" t="e">
        <f>'Umpire Registration'!#REF!</f>
        <v>#REF!</v>
      </c>
      <c r="N3">
        <f>'Umpire Registration'!P24</f>
        <v>0</v>
      </c>
      <c r="O3">
        <f>'Umpire Registration'!Q24</f>
        <v>0</v>
      </c>
      <c r="P3">
        <f>'Umpire Registration'!R24</f>
        <v>0</v>
      </c>
      <c r="Q3">
        <f>'Umpire Registration'!S24</f>
        <v>0</v>
      </c>
      <c r="R3">
        <f>'Umpire Registration'!T24</f>
        <v>0</v>
      </c>
      <c r="S3">
        <f>'Umpire Registration'!D39</f>
        <v>0</v>
      </c>
      <c r="T3">
        <f>'Umpire Registration'!E39</f>
        <v>0</v>
      </c>
      <c r="U3">
        <f>'Umpire Registration'!F39</f>
        <v>0</v>
      </c>
      <c r="V3">
        <f>'Umpire Registration'!G39</f>
        <v>0</v>
      </c>
      <c r="W3">
        <f>'Umpire Registration'!H39</f>
        <v>0</v>
      </c>
      <c r="X3">
        <f>'Umpire Registration'!I39</f>
        <v>0</v>
      </c>
      <c r="Y3">
        <f>'Umpire Registration'!J39</f>
        <v>0</v>
      </c>
      <c r="Z3">
        <f>'Umpire Registration'!K39</f>
        <v>0</v>
      </c>
      <c r="AA3">
        <f>'Umpire Registration'!L39</f>
        <v>0</v>
      </c>
      <c r="AB3">
        <f>'Umpire Registration'!M39</f>
        <v>0</v>
      </c>
      <c r="AC3">
        <f>'Umpire Registration'!N39</f>
        <v>0</v>
      </c>
      <c r="AD3">
        <f>'Umpire Registration'!O39</f>
        <v>0</v>
      </c>
      <c r="AE3">
        <f>'Umpire Registration'!P39</f>
        <v>0</v>
      </c>
      <c r="AF3">
        <f>'Umpire Registration'!Q39</f>
        <v>0</v>
      </c>
      <c r="AG3">
        <f>'Umpire Registration'!R39</f>
        <v>0</v>
      </c>
      <c r="AH3">
        <f>'Umpire Registration'!S39</f>
        <v>0</v>
      </c>
      <c r="AI3">
        <f>'Umpire Registration'!T39</f>
        <v>0</v>
      </c>
      <c r="AJ3">
        <f>'Umpire Registration'!U39</f>
        <v>0</v>
      </c>
      <c r="AK3">
        <f>'Umpire Registration'!D54</f>
        <v>0</v>
      </c>
      <c r="AL3">
        <f>'Umpire Registration'!E54</f>
        <v>0</v>
      </c>
      <c r="AM3">
        <f>'Umpire Registration'!F54</f>
        <v>0</v>
      </c>
      <c r="AN3">
        <f>'Umpire Registration'!H54</f>
        <v>0</v>
      </c>
      <c r="IV3" t="e">
        <f>'Umpire Registration'!#REF!</f>
        <v>#REF!</v>
      </c>
    </row>
    <row r="4" spans="1:256" x14ac:dyDescent="0.25">
      <c r="A4">
        <f>'Umpire Registration'!C25</f>
        <v>0</v>
      </c>
      <c r="B4">
        <f>'Umpire Registration'!D25</f>
        <v>0</v>
      </c>
      <c r="C4">
        <f>'Umpire Registration'!E25</f>
        <v>0</v>
      </c>
      <c r="D4">
        <f>'Umpire Registration'!F25</f>
        <v>0</v>
      </c>
      <c r="E4">
        <f>'Umpire Registration'!G25</f>
        <v>0</v>
      </c>
      <c r="F4">
        <f>'Umpire Registration'!H25</f>
        <v>0</v>
      </c>
      <c r="G4" t="str">
        <f>'Umpire Registration'!I25</f>
        <v>--</v>
      </c>
      <c r="H4" t="e">
        <f ca="1">'Umpire Registration'!J25</f>
        <v>#VALUE!</v>
      </c>
      <c r="I4">
        <f>'Umpire Registration'!L25</f>
        <v>0</v>
      </c>
      <c r="J4">
        <f>'Umpire Registration'!M25</f>
        <v>0</v>
      </c>
      <c r="K4">
        <f>'Umpire Registration'!N25</f>
        <v>0</v>
      </c>
      <c r="L4">
        <f>'Umpire Registration'!O25</f>
        <v>0</v>
      </c>
      <c r="M4" t="e">
        <f>'Umpire Registration'!#REF!</f>
        <v>#REF!</v>
      </c>
      <c r="N4">
        <f>'Umpire Registration'!P25</f>
        <v>0</v>
      </c>
      <c r="O4">
        <f>'Umpire Registration'!Q25</f>
        <v>0</v>
      </c>
      <c r="P4">
        <f>'Umpire Registration'!R25</f>
        <v>0</v>
      </c>
      <c r="Q4">
        <f>'Umpire Registration'!S25</f>
        <v>0</v>
      </c>
      <c r="R4">
        <f>'Umpire Registration'!T25</f>
        <v>0</v>
      </c>
      <c r="S4">
        <f>'Umpire Registration'!D40</f>
        <v>0</v>
      </c>
      <c r="T4">
        <f>'Umpire Registration'!E40</f>
        <v>0</v>
      </c>
      <c r="U4">
        <f>'Umpire Registration'!F40</f>
        <v>0</v>
      </c>
      <c r="V4">
        <f>'Umpire Registration'!G40</f>
        <v>0</v>
      </c>
      <c r="W4">
        <f>'Umpire Registration'!H40</f>
        <v>0</v>
      </c>
      <c r="X4">
        <f>'Umpire Registration'!I40</f>
        <v>0</v>
      </c>
      <c r="Y4">
        <f>'Umpire Registration'!J40</f>
        <v>0</v>
      </c>
      <c r="Z4">
        <f>'Umpire Registration'!K40</f>
        <v>0</v>
      </c>
      <c r="AA4">
        <f>'Umpire Registration'!L40</f>
        <v>0</v>
      </c>
      <c r="AB4">
        <f>'Umpire Registration'!M40</f>
        <v>0</v>
      </c>
      <c r="AC4">
        <f>'Umpire Registration'!N40</f>
        <v>0</v>
      </c>
      <c r="AD4">
        <f>'Umpire Registration'!O40</f>
        <v>0</v>
      </c>
      <c r="AE4">
        <f>'Umpire Registration'!P40</f>
        <v>0</v>
      </c>
      <c r="AF4">
        <f>'Umpire Registration'!Q40</f>
        <v>0</v>
      </c>
      <c r="AG4">
        <f>'Umpire Registration'!R40</f>
        <v>0</v>
      </c>
      <c r="AH4">
        <f>'Umpire Registration'!S40</f>
        <v>0</v>
      </c>
      <c r="AI4">
        <f>'Umpire Registration'!T40</f>
        <v>0</v>
      </c>
      <c r="AJ4">
        <f>'Umpire Registration'!U40</f>
        <v>0</v>
      </c>
      <c r="AK4">
        <f>'Umpire Registration'!D55</f>
        <v>0</v>
      </c>
      <c r="AL4">
        <f>'Umpire Registration'!E55</f>
        <v>0</v>
      </c>
      <c r="AM4">
        <f>'Umpire Registration'!F55</f>
        <v>0</v>
      </c>
      <c r="AN4">
        <f>'Umpire Registration'!H55</f>
        <v>0</v>
      </c>
      <c r="IV4" t="e">
        <f>'Umpire Registration'!#REF!</f>
        <v>#REF!</v>
      </c>
    </row>
    <row r="5" spans="1:256" x14ac:dyDescent="0.25">
      <c r="A5">
        <f>'Umpire Registration'!C26</f>
        <v>0</v>
      </c>
      <c r="B5">
        <f>'Umpire Registration'!D26</f>
        <v>0</v>
      </c>
      <c r="C5">
        <f>'Umpire Registration'!E26</f>
        <v>0</v>
      </c>
      <c r="D5">
        <f>'Umpire Registration'!F26</f>
        <v>0</v>
      </c>
      <c r="E5">
        <f>'Umpire Registration'!G26</f>
        <v>0</v>
      </c>
      <c r="F5">
        <f>'Umpire Registration'!H26</f>
        <v>0</v>
      </c>
      <c r="G5" t="str">
        <f>'Umpire Registration'!I26</f>
        <v>--</v>
      </c>
      <c r="H5" t="e">
        <f ca="1">'Umpire Registration'!J26</f>
        <v>#VALUE!</v>
      </c>
      <c r="I5">
        <f>'Umpire Registration'!L26</f>
        <v>0</v>
      </c>
      <c r="J5">
        <f>'Umpire Registration'!M26</f>
        <v>0</v>
      </c>
      <c r="K5">
        <f>'Umpire Registration'!N26</f>
        <v>0</v>
      </c>
      <c r="L5">
        <f>'Umpire Registration'!O26</f>
        <v>0</v>
      </c>
      <c r="M5" t="e">
        <f>'Umpire Registration'!#REF!</f>
        <v>#REF!</v>
      </c>
      <c r="N5">
        <f>'Umpire Registration'!P26</f>
        <v>0</v>
      </c>
      <c r="O5">
        <f>'Umpire Registration'!Q26</f>
        <v>0</v>
      </c>
      <c r="P5">
        <f>'Umpire Registration'!R26</f>
        <v>0</v>
      </c>
      <c r="Q5">
        <f>'Umpire Registration'!S26</f>
        <v>0</v>
      </c>
      <c r="R5">
        <f>'Umpire Registration'!T26</f>
        <v>0</v>
      </c>
      <c r="S5">
        <f>'Umpire Registration'!D41</f>
        <v>0</v>
      </c>
      <c r="T5">
        <f>'Umpire Registration'!E41</f>
        <v>0</v>
      </c>
      <c r="U5">
        <f>'Umpire Registration'!F41</f>
        <v>0</v>
      </c>
      <c r="V5">
        <f>'Umpire Registration'!G41</f>
        <v>0</v>
      </c>
      <c r="W5">
        <f>'Umpire Registration'!H41</f>
        <v>0</v>
      </c>
      <c r="X5">
        <f>'Umpire Registration'!I41</f>
        <v>0</v>
      </c>
      <c r="Y5">
        <f>'Umpire Registration'!J41</f>
        <v>0</v>
      </c>
      <c r="Z5">
        <f>'Umpire Registration'!K41</f>
        <v>0</v>
      </c>
      <c r="AA5">
        <f>'Umpire Registration'!L41</f>
        <v>0</v>
      </c>
      <c r="AB5">
        <f>'Umpire Registration'!M41</f>
        <v>0</v>
      </c>
      <c r="AC5">
        <f>'Umpire Registration'!N41</f>
        <v>0</v>
      </c>
      <c r="AD5">
        <f>'Umpire Registration'!O41</f>
        <v>0</v>
      </c>
      <c r="AE5">
        <f>'Umpire Registration'!P41</f>
        <v>0</v>
      </c>
      <c r="AF5">
        <f>'Umpire Registration'!Q41</f>
        <v>0</v>
      </c>
      <c r="AG5">
        <f>'Umpire Registration'!R41</f>
        <v>0</v>
      </c>
      <c r="AH5">
        <f>'Umpire Registration'!S41</f>
        <v>0</v>
      </c>
      <c r="AI5">
        <f>'Umpire Registration'!T41</f>
        <v>0</v>
      </c>
      <c r="AJ5">
        <f>'Umpire Registration'!U41</f>
        <v>0</v>
      </c>
      <c r="AK5">
        <f>'Umpire Registration'!D56</f>
        <v>0</v>
      </c>
      <c r="AL5">
        <f>'Umpire Registration'!E56</f>
        <v>0</v>
      </c>
      <c r="AM5">
        <f>'Umpire Registration'!F56</f>
        <v>0</v>
      </c>
      <c r="AN5">
        <f>'Umpire Registration'!H56</f>
        <v>0</v>
      </c>
      <c r="IV5" t="e">
        <f>'Umpire Registration'!#REF!</f>
        <v>#REF!</v>
      </c>
    </row>
    <row r="6" spans="1:256" x14ac:dyDescent="0.25">
      <c r="A6">
        <f>'Umpire Registration'!C27</f>
        <v>0</v>
      </c>
      <c r="B6">
        <f>'Umpire Registration'!D27</f>
        <v>0</v>
      </c>
      <c r="C6">
        <f>'Umpire Registration'!E27</f>
        <v>0</v>
      </c>
      <c r="D6">
        <f>'Umpire Registration'!F27</f>
        <v>0</v>
      </c>
      <c r="E6">
        <f>'Umpire Registration'!G27</f>
        <v>0</v>
      </c>
      <c r="F6">
        <f>'Umpire Registration'!H27</f>
        <v>0</v>
      </c>
      <c r="G6" t="str">
        <f>'Umpire Registration'!I27</f>
        <v>--</v>
      </c>
      <c r="H6" t="e">
        <f ca="1">'Umpire Registration'!J27</f>
        <v>#VALUE!</v>
      </c>
      <c r="I6">
        <f>'Umpire Registration'!L27</f>
        <v>0</v>
      </c>
      <c r="J6">
        <f>'Umpire Registration'!M27</f>
        <v>0</v>
      </c>
      <c r="K6">
        <f>'Umpire Registration'!N27</f>
        <v>0</v>
      </c>
      <c r="L6">
        <f>'Umpire Registration'!O27</f>
        <v>0</v>
      </c>
      <c r="M6" t="e">
        <f>'Umpire Registration'!#REF!</f>
        <v>#REF!</v>
      </c>
      <c r="N6">
        <f>'Umpire Registration'!P27</f>
        <v>0</v>
      </c>
      <c r="O6">
        <f>'Umpire Registration'!Q27</f>
        <v>0</v>
      </c>
      <c r="P6">
        <f>'Umpire Registration'!R27</f>
        <v>0</v>
      </c>
      <c r="Q6">
        <f>'Umpire Registration'!S27</f>
        <v>0</v>
      </c>
      <c r="R6">
        <f>'Umpire Registration'!T27</f>
        <v>0</v>
      </c>
      <c r="S6">
        <f>'Umpire Registration'!D42</f>
        <v>0</v>
      </c>
      <c r="T6">
        <f>'Umpire Registration'!E42</f>
        <v>0</v>
      </c>
      <c r="U6">
        <f>'Umpire Registration'!F42</f>
        <v>0</v>
      </c>
      <c r="V6">
        <f>'Umpire Registration'!G42</f>
        <v>0</v>
      </c>
      <c r="W6">
        <f>'Umpire Registration'!H42</f>
        <v>0</v>
      </c>
      <c r="X6">
        <f>'Umpire Registration'!I42</f>
        <v>0</v>
      </c>
      <c r="Y6">
        <f>'Umpire Registration'!J42</f>
        <v>0</v>
      </c>
      <c r="Z6">
        <f>'Umpire Registration'!K42</f>
        <v>0</v>
      </c>
      <c r="AA6">
        <f>'Umpire Registration'!L42</f>
        <v>0</v>
      </c>
      <c r="AB6">
        <f>'Umpire Registration'!M42</f>
        <v>0</v>
      </c>
      <c r="AC6">
        <f>'Umpire Registration'!N42</f>
        <v>0</v>
      </c>
      <c r="AD6">
        <f>'Umpire Registration'!O42</f>
        <v>0</v>
      </c>
      <c r="AE6">
        <f>'Umpire Registration'!P42</f>
        <v>0</v>
      </c>
      <c r="AF6">
        <f>'Umpire Registration'!Q42</f>
        <v>0</v>
      </c>
      <c r="AG6">
        <f>'Umpire Registration'!R42</f>
        <v>0</v>
      </c>
      <c r="AH6">
        <f>'Umpire Registration'!S42</f>
        <v>0</v>
      </c>
      <c r="AI6">
        <f>'Umpire Registration'!T42</f>
        <v>0</v>
      </c>
      <c r="AJ6">
        <f>'Umpire Registration'!U42</f>
        <v>0</v>
      </c>
      <c r="AK6">
        <f>'Umpire Registration'!D57</f>
        <v>0</v>
      </c>
      <c r="AL6">
        <f>'Umpire Registration'!E57</f>
        <v>0</v>
      </c>
      <c r="AM6">
        <f>'Umpire Registration'!F57</f>
        <v>0</v>
      </c>
      <c r="AN6">
        <f>'Umpire Registration'!H57</f>
        <v>0</v>
      </c>
      <c r="IV6" t="e">
        <f>'Umpire Registration'!#REF!</f>
        <v>#REF!</v>
      </c>
    </row>
    <row r="7" spans="1:256" x14ac:dyDescent="0.25">
      <c r="A7">
        <f>'Umpire Registration'!C28</f>
        <v>0</v>
      </c>
      <c r="B7">
        <f>'Umpire Registration'!D28</f>
        <v>0</v>
      </c>
      <c r="C7">
        <f>'Umpire Registration'!E28</f>
        <v>0</v>
      </c>
      <c r="D7">
        <f>'Umpire Registration'!F28</f>
        <v>0</v>
      </c>
      <c r="E7">
        <f>'Umpire Registration'!G28</f>
        <v>0</v>
      </c>
      <c r="F7">
        <f>'Umpire Registration'!H28</f>
        <v>0</v>
      </c>
      <c r="G7" t="str">
        <f>'Umpire Registration'!I28</f>
        <v>--</v>
      </c>
      <c r="H7" t="e">
        <f ca="1">'Umpire Registration'!J28</f>
        <v>#VALUE!</v>
      </c>
      <c r="I7">
        <f>'Umpire Registration'!L28</f>
        <v>0</v>
      </c>
      <c r="J7">
        <f>'Umpire Registration'!M28</f>
        <v>0</v>
      </c>
      <c r="K7">
        <f>'Umpire Registration'!N28</f>
        <v>0</v>
      </c>
      <c r="L7">
        <f>'Umpire Registration'!O28</f>
        <v>0</v>
      </c>
      <c r="M7" t="e">
        <f>'Umpire Registration'!#REF!</f>
        <v>#REF!</v>
      </c>
      <c r="N7">
        <f>'Umpire Registration'!P28</f>
        <v>0</v>
      </c>
      <c r="O7">
        <f>'Umpire Registration'!Q28</f>
        <v>0</v>
      </c>
      <c r="P7">
        <f>'Umpire Registration'!R28</f>
        <v>0</v>
      </c>
      <c r="Q7">
        <f>'Umpire Registration'!S28</f>
        <v>0</v>
      </c>
      <c r="R7">
        <f>'Umpire Registration'!T28</f>
        <v>0</v>
      </c>
      <c r="S7">
        <f>'Umpire Registration'!D43</f>
        <v>0</v>
      </c>
      <c r="T7">
        <f>'Umpire Registration'!E43</f>
        <v>0</v>
      </c>
      <c r="U7">
        <f>'Umpire Registration'!F43</f>
        <v>0</v>
      </c>
      <c r="V7">
        <f>'Umpire Registration'!G43</f>
        <v>0</v>
      </c>
      <c r="W7">
        <f>'Umpire Registration'!H43</f>
        <v>0</v>
      </c>
      <c r="X7">
        <f>'Umpire Registration'!I43</f>
        <v>0</v>
      </c>
      <c r="Y7">
        <f>'Umpire Registration'!J43</f>
        <v>0</v>
      </c>
      <c r="Z7">
        <f>'Umpire Registration'!K43</f>
        <v>0</v>
      </c>
      <c r="AA7">
        <f>'Umpire Registration'!L43</f>
        <v>0</v>
      </c>
      <c r="AB7">
        <f>'Umpire Registration'!M43</f>
        <v>0</v>
      </c>
      <c r="AC7">
        <f>'Umpire Registration'!N43</f>
        <v>0</v>
      </c>
      <c r="AD7">
        <f>'Umpire Registration'!O43</f>
        <v>0</v>
      </c>
      <c r="AE7">
        <f>'Umpire Registration'!P43</f>
        <v>0</v>
      </c>
      <c r="AF7">
        <f>'Umpire Registration'!Q43</f>
        <v>0</v>
      </c>
      <c r="AG7">
        <f>'Umpire Registration'!R43</f>
        <v>0</v>
      </c>
      <c r="AH7">
        <f>'Umpire Registration'!S43</f>
        <v>0</v>
      </c>
      <c r="AI7">
        <f>'Umpire Registration'!T43</f>
        <v>0</v>
      </c>
      <c r="AJ7">
        <f>'Umpire Registration'!U43</f>
        <v>0</v>
      </c>
      <c r="AK7">
        <f>'Umpire Registration'!D58</f>
        <v>0</v>
      </c>
      <c r="AL7">
        <f>'Umpire Registration'!E58</f>
        <v>0</v>
      </c>
      <c r="AM7">
        <f>'Umpire Registration'!F58</f>
        <v>0</v>
      </c>
      <c r="AN7">
        <f>'Umpire Registration'!H58</f>
        <v>0</v>
      </c>
      <c r="IV7" t="e">
        <f>'Umpire Registration'!#REF!</f>
        <v>#REF!</v>
      </c>
    </row>
    <row r="8" spans="1:256" x14ac:dyDescent="0.25">
      <c r="A8">
        <f>'Umpire Registration'!C29</f>
        <v>0</v>
      </c>
      <c r="B8">
        <f>'Umpire Registration'!D29</f>
        <v>0</v>
      </c>
      <c r="C8">
        <f>'Umpire Registration'!E29</f>
        <v>0</v>
      </c>
      <c r="D8">
        <f>'Umpire Registration'!F29</f>
        <v>0</v>
      </c>
      <c r="E8">
        <f>'Umpire Registration'!G29</f>
        <v>0</v>
      </c>
      <c r="F8">
        <f>'Umpire Registration'!H29</f>
        <v>0</v>
      </c>
      <c r="G8" t="str">
        <f>'Umpire Registration'!I29</f>
        <v>--</v>
      </c>
      <c r="H8" t="e">
        <f ca="1">'Umpire Registration'!J29</f>
        <v>#VALUE!</v>
      </c>
      <c r="I8">
        <f>'Umpire Registration'!L29</f>
        <v>0</v>
      </c>
      <c r="J8">
        <f>'Umpire Registration'!M29</f>
        <v>0</v>
      </c>
      <c r="K8">
        <f>'Umpire Registration'!N29</f>
        <v>0</v>
      </c>
      <c r="L8">
        <f>'Umpire Registration'!O29</f>
        <v>0</v>
      </c>
      <c r="M8" t="e">
        <f>'Umpire Registration'!#REF!</f>
        <v>#REF!</v>
      </c>
      <c r="N8">
        <f>'Umpire Registration'!P29</f>
        <v>0</v>
      </c>
      <c r="O8">
        <f>'Umpire Registration'!Q29</f>
        <v>0</v>
      </c>
      <c r="P8">
        <f>'Umpire Registration'!R29</f>
        <v>0</v>
      </c>
      <c r="Q8">
        <f>'Umpire Registration'!S29</f>
        <v>0</v>
      </c>
      <c r="R8">
        <f>'Umpire Registration'!T29</f>
        <v>0</v>
      </c>
      <c r="S8">
        <f>'Umpire Registration'!D44</f>
        <v>0</v>
      </c>
      <c r="T8">
        <f>'Umpire Registration'!E44</f>
        <v>0</v>
      </c>
      <c r="U8">
        <f>'Umpire Registration'!F44</f>
        <v>0</v>
      </c>
      <c r="V8">
        <f>'Umpire Registration'!G44</f>
        <v>0</v>
      </c>
      <c r="W8">
        <f>'Umpire Registration'!H44</f>
        <v>0</v>
      </c>
      <c r="X8">
        <f>'Umpire Registration'!I44</f>
        <v>0</v>
      </c>
      <c r="Y8">
        <f>'Umpire Registration'!J44</f>
        <v>0</v>
      </c>
      <c r="Z8">
        <f>'Umpire Registration'!K44</f>
        <v>0</v>
      </c>
      <c r="AA8">
        <f>'Umpire Registration'!L44</f>
        <v>0</v>
      </c>
      <c r="AB8">
        <f>'Umpire Registration'!M44</f>
        <v>0</v>
      </c>
      <c r="AC8">
        <f>'Umpire Registration'!N44</f>
        <v>0</v>
      </c>
      <c r="AD8">
        <f>'Umpire Registration'!O44</f>
        <v>0</v>
      </c>
      <c r="AE8">
        <f>'Umpire Registration'!P44</f>
        <v>0</v>
      </c>
      <c r="AF8">
        <f>'Umpire Registration'!Q44</f>
        <v>0</v>
      </c>
      <c r="AG8">
        <f>'Umpire Registration'!R44</f>
        <v>0</v>
      </c>
      <c r="AH8">
        <f>'Umpire Registration'!S44</f>
        <v>0</v>
      </c>
      <c r="AI8">
        <f>'Umpire Registration'!T44</f>
        <v>0</v>
      </c>
      <c r="AJ8">
        <f>'Umpire Registration'!U44</f>
        <v>0</v>
      </c>
      <c r="AK8">
        <f>'Umpire Registration'!D59</f>
        <v>0</v>
      </c>
      <c r="AL8">
        <f>'Umpire Registration'!E59</f>
        <v>0</v>
      </c>
      <c r="AM8">
        <f>'Umpire Registration'!F59</f>
        <v>0</v>
      </c>
      <c r="AN8">
        <f>'Umpire Registration'!H59</f>
        <v>0</v>
      </c>
      <c r="IV8" t="e">
        <f>'Umpire Registration'!#REF!</f>
        <v>#REF!</v>
      </c>
    </row>
    <row r="9" spans="1:256" x14ac:dyDescent="0.25">
      <c r="A9">
        <f>'Umpire Registration'!C30</f>
        <v>0</v>
      </c>
      <c r="B9">
        <f>'Umpire Registration'!D30</f>
        <v>0</v>
      </c>
      <c r="C9">
        <f>'Umpire Registration'!E30</f>
        <v>0</v>
      </c>
      <c r="D9">
        <f>'Umpire Registration'!F30</f>
        <v>0</v>
      </c>
      <c r="E9">
        <f>'Umpire Registration'!G30</f>
        <v>0</v>
      </c>
      <c r="F9">
        <f>'Umpire Registration'!H30</f>
        <v>0</v>
      </c>
      <c r="G9" t="str">
        <f>'Umpire Registration'!I30</f>
        <v>--</v>
      </c>
      <c r="H9" t="e">
        <f ca="1">'Umpire Registration'!J30</f>
        <v>#VALUE!</v>
      </c>
      <c r="I9">
        <f>'Umpire Registration'!L30</f>
        <v>0</v>
      </c>
      <c r="J9">
        <f>'Umpire Registration'!M30</f>
        <v>0</v>
      </c>
      <c r="K9">
        <f>'Umpire Registration'!N30</f>
        <v>0</v>
      </c>
      <c r="L9">
        <f>'Umpire Registration'!O30</f>
        <v>0</v>
      </c>
      <c r="M9" t="e">
        <f>'Umpire Registration'!#REF!</f>
        <v>#REF!</v>
      </c>
      <c r="N9">
        <f>'Umpire Registration'!P30</f>
        <v>0</v>
      </c>
      <c r="O9">
        <f>'Umpire Registration'!Q30</f>
        <v>0</v>
      </c>
      <c r="P9">
        <f>'Umpire Registration'!R30</f>
        <v>0</v>
      </c>
      <c r="Q9">
        <f>'Umpire Registration'!S30</f>
        <v>0</v>
      </c>
      <c r="R9">
        <f>'Umpire Registration'!T30</f>
        <v>0</v>
      </c>
      <c r="S9">
        <f>'Umpire Registration'!D45</f>
        <v>0</v>
      </c>
      <c r="T9">
        <f>'Umpire Registration'!E45</f>
        <v>0</v>
      </c>
      <c r="U9">
        <f>'Umpire Registration'!F45</f>
        <v>0</v>
      </c>
      <c r="V9">
        <f>'Umpire Registration'!G45</f>
        <v>0</v>
      </c>
      <c r="W9">
        <f>'Umpire Registration'!H45</f>
        <v>0</v>
      </c>
      <c r="X9">
        <f>'Umpire Registration'!I45</f>
        <v>0</v>
      </c>
      <c r="Y9">
        <f>'Umpire Registration'!J45</f>
        <v>0</v>
      </c>
      <c r="Z9">
        <f>'Umpire Registration'!K45</f>
        <v>0</v>
      </c>
      <c r="AA9">
        <f>'Umpire Registration'!L45</f>
        <v>0</v>
      </c>
      <c r="AB9">
        <f>'Umpire Registration'!M45</f>
        <v>0</v>
      </c>
      <c r="AC9">
        <f>'Umpire Registration'!N45</f>
        <v>0</v>
      </c>
      <c r="AD9">
        <f>'Umpire Registration'!O45</f>
        <v>0</v>
      </c>
      <c r="AE9">
        <f>'Umpire Registration'!P45</f>
        <v>0</v>
      </c>
      <c r="AF9">
        <f>'Umpire Registration'!Q45</f>
        <v>0</v>
      </c>
      <c r="AG9">
        <f>'Umpire Registration'!R45</f>
        <v>0</v>
      </c>
      <c r="AH9">
        <f>'Umpire Registration'!S45</f>
        <v>0</v>
      </c>
      <c r="AI9">
        <f>'Umpire Registration'!T45</f>
        <v>0</v>
      </c>
      <c r="AJ9">
        <f>'Umpire Registration'!U45</f>
        <v>0</v>
      </c>
      <c r="AK9">
        <f>'Umpire Registration'!D60</f>
        <v>0</v>
      </c>
      <c r="AL9">
        <f>'Umpire Registration'!E60</f>
        <v>0</v>
      </c>
      <c r="AM9">
        <f>'Umpire Registration'!F60</f>
        <v>0</v>
      </c>
      <c r="AN9">
        <f>'Umpire Registration'!H60</f>
        <v>0</v>
      </c>
      <c r="IV9" t="e">
        <f>'Umpire Registration'!#REF!</f>
        <v>#REF!</v>
      </c>
    </row>
    <row r="10" spans="1:256" x14ac:dyDescent="0.25">
      <c r="A10">
        <f>'Umpire Registration'!C31</f>
        <v>0</v>
      </c>
      <c r="B10">
        <f>'Umpire Registration'!D31</f>
        <v>0</v>
      </c>
      <c r="C10">
        <f>'Umpire Registration'!E31</f>
        <v>0</v>
      </c>
      <c r="D10">
        <f>'Umpire Registration'!F31</f>
        <v>0</v>
      </c>
      <c r="E10">
        <f>'Umpire Registration'!G31</f>
        <v>0</v>
      </c>
      <c r="F10">
        <f>'Umpire Registration'!H31</f>
        <v>0</v>
      </c>
      <c r="G10" t="str">
        <f>'Umpire Registration'!I31</f>
        <v>--</v>
      </c>
      <c r="H10" t="e">
        <f ca="1">'Umpire Registration'!J31</f>
        <v>#VALUE!</v>
      </c>
      <c r="I10">
        <f>'Umpire Registration'!L31</f>
        <v>0</v>
      </c>
      <c r="J10">
        <f>'Umpire Registration'!M31</f>
        <v>0</v>
      </c>
      <c r="K10">
        <f>'Umpire Registration'!N31</f>
        <v>0</v>
      </c>
      <c r="L10">
        <f>'Umpire Registration'!O31</f>
        <v>0</v>
      </c>
      <c r="M10" t="e">
        <f>'Umpire Registration'!#REF!</f>
        <v>#REF!</v>
      </c>
      <c r="N10">
        <f>'Umpire Registration'!P31</f>
        <v>0</v>
      </c>
      <c r="O10">
        <f>'Umpire Registration'!Q31</f>
        <v>0</v>
      </c>
      <c r="P10">
        <f>'Umpire Registration'!R31</f>
        <v>0</v>
      </c>
      <c r="Q10">
        <f>'Umpire Registration'!S31</f>
        <v>0</v>
      </c>
      <c r="R10">
        <f>'Umpire Registration'!T31</f>
        <v>0</v>
      </c>
      <c r="S10">
        <f>'Umpire Registration'!D46</f>
        <v>0</v>
      </c>
      <c r="T10">
        <f>'Umpire Registration'!E46</f>
        <v>0</v>
      </c>
      <c r="U10">
        <f>'Umpire Registration'!F46</f>
        <v>0</v>
      </c>
      <c r="V10">
        <f>'Umpire Registration'!G46</f>
        <v>0</v>
      </c>
      <c r="W10">
        <f>'Umpire Registration'!H46</f>
        <v>0</v>
      </c>
      <c r="X10">
        <f>'Umpire Registration'!I46</f>
        <v>0</v>
      </c>
      <c r="Y10">
        <f>'Umpire Registration'!J46</f>
        <v>0</v>
      </c>
      <c r="Z10">
        <f>'Umpire Registration'!K46</f>
        <v>0</v>
      </c>
      <c r="AA10">
        <f>'Umpire Registration'!L46</f>
        <v>0</v>
      </c>
      <c r="AB10">
        <f>'Umpire Registration'!M46</f>
        <v>0</v>
      </c>
      <c r="AC10">
        <f>'Umpire Registration'!N46</f>
        <v>0</v>
      </c>
      <c r="AD10">
        <f>'Umpire Registration'!O46</f>
        <v>0</v>
      </c>
      <c r="AE10">
        <f>'Umpire Registration'!P46</f>
        <v>0</v>
      </c>
      <c r="AF10">
        <f>'Umpire Registration'!Q46</f>
        <v>0</v>
      </c>
      <c r="AG10">
        <f>'Umpire Registration'!R46</f>
        <v>0</v>
      </c>
      <c r="AH10">
        <f>'Umpire Registration'!S46</f>
        <v>0</v>
      </c>
      <c r="AI10">
        <f>'Umpire Registration'!T46</f>
        <v>0</v>
      </c>
      <c r="AJ10">
        <f>'Umpire Registration'!U46</f>
        <v>0</v>
      </c>
      <c r="AK10">
        <f>'Umpire Registration'!D61</f>
        <v>0</v>
      </c>
      <c r="AL10">
        <f>'Umpire Registration'!E61</f>
        <v>0</v>
      </c>
      <c r="AM10">
        <f>'Umpire Registration'!F61</f>
        <v>0</v>
      </c>
      <c r="AN10">
        <f>'Umpire Registration'!H61</f>
        <v>0</v>
      </c>
      <c r="IV10" t="e">
        <f>'Umpire Registration'!#REF!</f>
        <v>#REF!</v>
      </c>
    </row>
    <row r="11" spans="1:256" x14ac:dyDescent="0.25">
      <c r="A11">
        <f>'Umpire Registration'!C32</f>
        <v>0</v>
      </c>
      <c r="B11">
        <f>'Umpire Registration'!D32</f>
        <v>0</v>
      </c>
      <c r="C11">
        <f>'Umpire Registration'!E32</f>
        <v>0</v>
      </c>
      <c r="D11">
        <f>'Umpire Registration'!F32</f>
        <v>0</v>
      </c>
      <c r="E11">
        <f>'Umpire Registration'!G32</f>
        <v>0</v>
      </c>
      <c r="F11">
        <f>'Umpire Registration'!H32</f>
        <v>0</v>
      </c>
      <c r="G11" t="str">
        <f>'Umpire Registration'!I32</f>
        <v>--</v>
      </c>
      <c r="H11" t="e">
        <f ca="1">'Umpire Registration'!J32</f>
        <v>#VALUE!</v>
      </c>
      <c r="I11">
        <f>'Umpire Registration'!L32</f>
        <v>0</v>
      </c>
      <c r="J11">
        <f>'Umpire Registration'!M32</f>
        <v>0</v>
      </c>
      <c r="K11">
        <f>'Umpire Registration'!N32</f>
        <v>0</v>
      </c>
      <c r="L11">
        <f>'Umpire Registration'!O32</f>
        <v>0</v>
      </c>
      <c r="M11" t="e">
        <f>'Umpire Registration'!#REF!</f>
        <v>#REF!</v>
      </c>
      <c r="N11">
        <f>'Umpire Registration'!P32</f>
        <v>0</v>
      </c>
      <c r="O11">
        <f>'Umpire Registration'!Q32</f>
        <v>0</v>
      </c>
      <c r="P11">
        <f>'Umpire Registration'!R32</f>
        <v>0</v>
      </c>
      <c r="Q11">
        <f>'Umpire Registration'!S32</f>
        <v>0</v>
      </c>
      <c r="R11">
        <f>'Umpire Registration'!T32</f>
        <v>0</v>
      </c>
      <c r="S11">
        <f>'Umpire Registration'!D47</f>
        <v>0</v>
      </c>
      <c r="T11">
        <f>'Umpire Registration'!E47</f>
        <v>0</v>
      </c>
      <c r="U11">
        <f>'Umpire Registration'!F47</f>
        <v>0</v>
      </c>
      <c r="V11">
        <f>'Umpire Registration'!G47</f>
        <v>0</v>
      </c>
      <c r="W11">
        <f>'Umpire Registration'!H47</f>
        <v>0</v>
      </c>
      <c r="X11">
        <f>'Umpire Registration'!I47</f>
        <v>0</v>
      </c>
      <c r="Y11">
        <f>'Umpire Registration'!J47</f>
        <v>0</v>
      </c>
      <c r="Z11">
        <f>'Umpire Registration'!K47</f>
        <v>0</v>
      </c>
      <c r="AA11">
        <f>'Umpire Registration'!L47</f>
        <v>0</v>
      </c>
      <c r="AB11">
        <f>'Umpire Registration'!M47</f>
        <v>0</v>
      </c>
      <c r="AC11">
        <f>'Umpire Registration'!N47</f>
        <v>0</v>
      </c>
      <c r="AD11">
        <f>'Umpire Registration'!O47</f>
        <v>0</v>
      </c>
      <c r="AE11">
        <f>'Umpire Registration'!P47</f>
        <v>0</v>
      </c>
      <c r="AF11">
        <f>'Umpire Registration'!Q47</f>
        <v>0</v>
      </c>
      <c r="AG11">
        <f>'Umpire Registration'!R47</f>
        <v>0</v>
      </c>
      <c r="AH11">
        <f>'Umpire Registration'!S47</f>
        <v>0</v>
      </c>
      <c r="AI11">
        <f>'Umpire Registration'!T47</f>
        <v>0</v>
      </c>
      <c r="AJ11">
        <f>'Umpire Registration'!U47</f>
        <v>0</v>
      </c>
      <c r="AK11">
        <f>'Umpire Registration'!D62</f>
        <v>0</v>
      </c>
      <c r="AL11">
        <f>'Umpire Registration'!E62</f>
        <v>0</v>
      </c>
      <c r="AM11">
        <f>'Umpire Registration'!F62</f>
        <v>0</v>
      </c>
      <c r="AN11">
        <f>'Umpire Registration'!H62</f>
        <v>0</v>
      </c>
      <c r="IV11" t="e">
        <f>'Umpire Registration'!#REF!</f>
        <v>#REF!</v>
      </c>
    </row>
    <row r="12" spans="1:256" x14ac:dyDescent="0.25">
      <c r="A12">
        <f>'Umpire Registration'!C33</f>
        <v>0</v>
      </c>
      <c r="B12">
        <f>'Umpire Registration'!D33</f>
        <v>0</v>
      </c>
      <c r="C12">
        <f>'Umpire Registration'!E33</f>
        <v>0</v>
      </c>
      <c r="D12">
        <f>'Umpire Registration'!F33</f>
        <v>0</v>
      </c>
      <c r="E12">
        <f>'Umpire Registration'!G33</f>
        <v>0</v>
      </c>
      <c r="F12">
        <f>'Umpire Registration'!H33</f>
        <v>0</v>
      </c>
      <c r="G12" t="str">
        <f>'Umpire Registration'!I33</f>
        <v>--</v>
      </c>
      <c r="H12" t="e">
        <f ca="1">'Umpire Registration'!J33</f>
        <v>#VALUE!</v>
      </c>
      <c r="I12">
        <f>'Umpire Registration'!L33</f>
        <v>0</v>
      </c>
      <c r="J12">
        <f>'Umpire Registration'!M33</f>
        <v>0</v>
      </c>
      <c r="K12">
        <f>'Umpire Registration'!N33</f>
        <v>0</v>
      </c>
      <c r="L12">
        <f>'Umpire Registration'!O33</f>
        <v>0</v>
      </c>
      <c r="M12" t="e">
        <f>'Umpire Registration'!#REF!</f>
        <v>#REF!</v>
      </c>
      <c r="N12">
        <f>'Umpire Registration'!P33</f>
        <v>0</v>
      </c>
      <c r="O12">
        <f>'Umpire Registration'!Q33</f>
        <v>0</v>
      </c>
      <c r="P12">
        <f>'Umpire Registration'!R33</f>
        <v>0</v>
      </c>
      <c r="Q12">
        <f>'Umpire Registration'!S33</f>
        <v>0</v>
      </c>
      <c r="R12">
        <f>'Umpire Registration'!T33</f>
        <v>0</v>
      </c>
      <c r="S12">
        <f>'Umpire Registration'!D48</f>
        <v>0</v>
      </c>
      <c r="T12">
        <f>'Umpire Registration'!E48</f>
        <v>0</v>
      </c>
      <c r="U12">
        <f>'Umpire Registration'!F48</f>
        <v>0</v>
      </c>
      <c r="V12">
        <f>'Umpire Registration'!G48</f>
        <v>0</v>
      </c>
      <c r="W12">
        <f>'Umpire Registration'!H48</f>
        <v>0</v>
      </c>
      <c r="X12">
        <f>'Umpire Registration'!I48</f>
        <v>0</v>
      </c>
      <c r="Y12">
        <f>'Umpire Registration'!J48</f>
        <v>0</v>
      </c>
      <c r="Z12">
        <f>'Umpire Registration'!K48</f>
        <v>0</v>
      </c>
      <c r="AA12">
        <f>'Umpire Registration'!L48</f>
        <v>0</v>
      </c>
      <c r="AB12">
        <f>'Umpire Registration'!M48</f>
        <v>0</v>
      </c>
      <c r="AC12">
        <f>'Umpire Registration'!N48</f>
        <v>0</v>
      </c>
      <c r="AD12">
        <f>'Umpire Registration'!O48</f>
        <v>0</v>
      </c>
      <c r="AE12">
        <f>'Umpire Registration'!P48</f>
        <v>0</v>
      </c>
      <c r="AF12">
        <f>'Umpire Registration'!Q48</f>
        <v>0</v>
      </c>
      <c r="AG12">
        <f>'Umpire Registration'!R48</f>
        <v>0</v>
      </c>
      <c r="AH12">
        <f>'Umpire Registration'!S48</f>
        <v>0</v>
      </c>
      <c r="AI12">
        <f>'Umpire Registration'!T48</f>
        <v>0</v>
      </c>
      <c r="AJ12">
        <f>'Umpire Registration'!U48</f>
        <v>0</v>
      </c>
      <c r="AK12">
        <f>'Umpire Registration'!D63</f>
        <v>0</v>
      </c>
      <c r="AL12">
        <f>'Umpire Registration'!E63</f>
        <v>0</v>
      </c>
      <c r="AM12">
        <f>'Umpire Registration'!F63</f>
        <v>0</v>
      </c>
      <c r="AN12">
        <f>'Umpire Registration'!H63</f>
        <v>0</v>
      </c>
      <c r="IV12" t="e">
        <f>'Umpire Registration'!#REF!</f>
        <v>#REF!</v>
      </c>
    </row>
  </sheetData>
  <sheetProtection sheet="1" objects="1" scenarios="1"/>
  <phoneticPr fontId="7" type="noConversion"/>
  <pageMargins left="0.75" right="0.75" top="1" bottom="1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2"/>
  <sheetViews>
    <sheetView topLeftCell="H1" zoomScale="115" zoomScaleNormal="115" zoomScalePageLayoutView="115" workbookViewId="0">
      <selection activeCell="H17" sqref="H17"/>
    </sheetView>
  </sheetViews>
  <sheetFormatPr baseColWidth="10" defaultColWidth="8.85546875" defaultRowHeight="15" x14ac:dyDescent="0.25"/>
  <cols>
    <col min="1" max="1" width="9.140625" style="2" customWidth="1"/>
    <col min="2" max="2" width="22" style="2" customWidth="1"/>
    <col min="3" max="5" width="9.140625" style="2" customWidth="1"/>
    <col min="8" max="8" width="65.28515625" customWidth="1"/>
    <col min="9" max="9" width="52.42578125" customWidth="1"/>
    <col min="10" max="10" width="30.7109375" customWidth="1"/>
    <col min="12" max="12" width="20.42578125" customWidth="1"/>
  </cols>
  <sheetData>
    <row r="2" spans="1:14" s="5" customFormat="1" ht="15" customHeight="1" x14ac:dyDescent="0.25">
      <c r="A2" s="144" t="s">
        <v>9</v>
      </c>
      <c r="B2" s="145" t="s">
        <v>47</v>
      </c>
      <c r="C2" s="144" t="s">
        <v>16</v>
      </c>
      <c r="D2" s="144" t="s">
        <v>44</v>
      </c>
      <c r="E2" s="144" t="s">
        <v>45</v>
      </c>
      <c r="F2" s="144" t="s">
        <v>46</v>
      </c>
      <c r="G2" s="144" t="s">
        <v>48</v>
      </c>
      <c r="H2" s="144" t="s">
        <v>49</v>
      </c>
      <c r="I2" s="144" t="s">
        <v>50</v>
      </c>
      <c r="J2" s="146" t="s">
        <v>51</v>
      </c>
      <c r="K2" s="147" t="s">
        <v>52</v>
      </c>
      <c r="L2" s="25" t="s">
        <v>53</v>
      </c>
    </row>
    <row r="3" spans="1:14" ht="14.25" customHeight="1" x14ac:dyDescent="0.25">
      <c r="A3" s="3" t="s">
        <v>21</v>
      </c>
      <c r="B3" s="4" t="s">
        <v>54</v>
      </c>
      <c r="C3" s="19">
        <v>2</v>
      </c>
      <c r="D3" s="3">
        <v>1</v>
      </c>
      <c r="E3" s="3" t="s">
        <v>55</v>
      </c>
      <c r="F3" s="3">
        <v>1935</v>
      </c>
      <c r="G3" s="3">
        <v>24</v>
      </c>
      <c r="H3" t="s">
        <v>247</v>
      </c>
      <c r="J3" s="1" t="s">
        <v>252</v>
      </c>
      <c r="K3" t="s">
        <v>59</v>
      </c>
      <c r="L3" s="26" t="s">
        <v>60</v>
      </c>
    </row>
    <row r="4" spans="1:14" ht="14.25" customHeight="1" x14ac:dyDescent="0.25">
      <c r="A4" s="3" t="s">
        <v>61</v>
      </c>
      <c r="B4" s="4" t="s">
        <v>62</v>
      </c>
      <c r="C4" s="19">
        <v>3</v>
      </c>
      <c r="D4" s="3">
        <v>2</v>
      </c>
      <c r="E4" s="3" t="s">
        <v>63</v>
      </c>
      <c r="F4" s="3">
        <v>1936</v>
      </c>
      <c r="G4" s="3">
        <v>25</v>
      </c>
      <c r="I4" t="s">
        <v>248</v>
      </c>
      <c r="J4" s="1" t="s">
        <v>253</v>
      </c>
      <c r="K4" t="s">
        <v>67</v>
      </c>
      <c r="L4" s="26" t="s">
        <v>68</v>
      </c>
    </row>
    <row r="5" spans="1:14" ht="14.25" customHeight="1" x14ac:dyDescent="0.25">
      <c r="A5" s="3"/>
      <c r="B5" s="4" t="s">
        <v>69</v>
      </c>
      <c r="C5" s="3">
        <v>4</v>
      </c>
      <c r="D5" s="3">
        <v>3</v>
      </c>
      <c r="E5" s="3" t="s">
        <v>70</v>
      </c>
      <c r="F5" s="3">
        <v>1937</v>
      </c>
      <c r="G5" s="3">
        <v>26</v>
      </c>
      <c r="H5" t="s">
        <v>242</v>
      </c>
      <c r="I5" t="s">
        <v>249</v>
      </c>
      <c r="K5" t="s">
        <v>73</v>
      </c>
      <c r="L5" s="26" t="s">
        <v>74</v>
      </c>
    </row>
    <row r="6" spans="1:14" ht="14.25" customHeight="1" x14ac:dyDescent="0.25">
      <c r="A6" s="3"/>
      <c r="B6" s="4" t="s">
        <v>75</v>
      </c>
      <c r="C6" s="3">
        <v>5</v>
      </c>
      <c r="D6" s="3">
        <v>4</v>
      </c>
      <c r="E6" s="3" t="s">
        <v>76</v>
      </c>
      <c r="F6" s="3">
        <v>1938</v>
      </c>
      <c r="G6" s="3">
        <v>27</v>
      </c>
      <c r="H6" t="s">
        <v>56</v>
      </c>
      <c r="I6" t="s">
        <v>250</v>
      </c>
      <c r="J6" s="1" t="s">
        <v>255</v>
      </c>
      <c r="K6" t="s">
        <v>78</v>
      </c>
      <c r="L6" s="26" t="s">
        <v>79</v>
      </c>
    </row>
    <row r="7" spans="1:14" ht="14.25" customHeight="1" x14ac:dyDescent="0.25">
      <c r="A7" s="3"/>
      <c r="B7" s="4" t="s">
        <v>80</v>
      </c>
      <c r="C7" s="3">
        <v>6</v>
      </c>
      <c r="D7" s="3">
        <v>5</v>
      </c>
      <c r="E7" s="3" t="s">
        <v>81</v>
      </c>
      <c r="F7" s="3">
        <v>1939</v>
      </c>
      <c r="G7" s="3">
        <v>28</v>
      </c>
      <c r="H7" t="s">
        <v>64</v>
      </c>
      <c r="I7" t="s">
        <v>251</v>
      </c>
      <c r="J7" s="1" t="s">
        <v>256</v>
      </c>
      <c r="K7" t="s">
        <v>83</v>
      </c>
      <c r="L7" s="26" t="s">
        <v>84</v>
      </c>
    </row>
    <row r="8" spans="1:14" ht="14.25" customHeight="1" x14ac:dyDescent="0.25">
      <c r="A8" s="3"/>
      <c r="B8" s="4" t="s">
        <v>85</v>
      </c>
      <c r="C8" s="3">
        <v>7</v>
      </c>
      <c r="D8" s="3">
        <v>6</v>
      </c>
      <c r="E8" s="3" t="s">
        <v>86</v>
      </c>
      <c r="F8" s="3">
        <v>1940</v>
      </c>
      <c r="G8" s="3">
        <v>29</v>
      </c>
      <c r="K8" t="s">
        <v>87</v>
      </c>
      <c r="L8" s="26" t="s">
        <v>88</v>
      </c>
    </row>
    <row r="9" spans="1:14" ht="14.25" customHeight="1" x14ac:dyDescent="0.25">
      <c r="A9" s="3"/>
      <c r="B9" s="4" t="s">
        <v>89</v>
      </c>
      <c r="C9" s="3">
        <v>8</v>
      </c>
      <c r="D9" s="3">
        <v>7</v>
      </c>
      <c r="E9" s="3" t="s">
        <v>90</v>
      </c>
      <c r="F9" s="3">
        <v>1941</v>
      </c>
      <c r="G9" s="3">
        <v>30</v>
      </c>
      <c r="I9" t="s">
        <v>243</v>
      </c>
      <c r="J9" s="6" t="s">
        <v>244</v>
      </c>
      <c r="K9" t="s">
        <v>92</v>
      </c>
      <c r="L9" s="26" t="s">
        <v>93</v>
      </c>
    </row>
    <row r="10" spans="1:14" ht="14.25" customHeight="1" x14ac:dyDescent="0.25">
      <c r="A10" s="3"/>
      <c r="B10" s="4" t="s">
        <v>94</v>
      </c>
      <c r="C10" s="3">
        <v>9</v>
      </c>
      <c r="D10" s="3">
        <v>8</v>
      </c>
      <c r="E10" s="3" t="s">
        <v>95</v>
      </c>
      <c r="F10" s="3">
        <v>1942</v>
      </c>
      <c r="G10" s="3">
        <v>31</v>
      </c>
      <c r="I10" t="s">
        <v>259</v>
      </c>
      <c r="J10" s="6" t="s">
        <v>246</v>
      </c>
      <c r="K10" t="s">
        <v>97</v>
      </c>
      <c r="L10" s="26" t="s">
        <v>98</v>
      </c>
    </row>
    <row r="11" spans="1:14" ht="14.25" customHeight="1" x14ac:dyDescent="0.25">
      <c r="A11" s="3"/>
      <c r="B11" s="4" t="s">
        <v>99</v>
      </c>
      <c r="C11" s="3"/>
      <c r="D11" s="3">
        <v>9</v>
      </c>
      <c r="E11" s="3" t="s">
        <v>100</v>
      </c>
      <c r="F11" s="3">
        <v>1943</v>
      </c>
      <c r="G11" s="3">
        <v>32</v>
      </c>
      <c r="I11" t="s">
        <v>258</v>
      </c>
      <c r="J11" s="1" t="s">
        <v>245</v>
      </c>
      <c r="K11" t="s">
        <v>102</v>
      </c>
      <c r="L11" s="26" t="s">
        <v>103</v>
      </c>
      <c r="N11" s="26"/>
    </row>
    <row r="12" spans="1:14" ht="14.25" customHeight="1" x14ac:dyDescent="0.25">
      <c r="A12" s="3"/>
      <c r="B12" s="4" t="s">
        <v>104</v>
      </c>
      <c r="C12" s="3"/>
      <c r="D12" s="3">
        <v>10</v>
      </c>
      <c r="E12" s="3" t="s">
        <v>105</v>
      </c>
      <c r="F12" s="3">
        <v>1944</v>
      </c>
      <c r="G12" s="3">
        <v>33</v>
      </c>
      <c r="K12" t="s">
        <v>107</v>
      </c>
      <c r="L12" s="26" t="s">
        <v>108</v>
      </c>
    </row>
    <row r="13" spans="1:14" ht="14.25" customHeight="1" x14ac:dyDescent="0.25">
      <c r="A13" s="3"/>
      <c r="B13" s="4" t="s">
        <v>109</v>
      </c>
      <c r="C13" s="3"/>
      <c r="D13" s="3">
        <v>11</v>
      </c>
      <c r="E13" s="3" t="s">
        <v>110</v>
      </c>
      <c r="F13" s="3">
        <v>1945</v>
      </c>
      <c r="G13" s="3">
        <v>34</v>
      </c>
      <c r="I13" t="s">
        <v>57</v>
      </c>
      <c r="K13" t="s">
        <v>112</v>
      </c>
      <c r="L13" s="26" t="s">
        <v>113</v>
      </c>
    </row>
    <row r="14" spans="1:14" ht="14.25" customHeight="1" x14ac:dyDescent="0.25">
      <c r="A14" s="3"/>
      <c r="B14" s="4" t="s">
        <v>114</v>
      </c>
      <c r="C14" s="3"/>
      <c r="D14" s="3">
        <v>12</v>
      </c>
      <c r="E14" s="3" t="s">
        <v>115</v>
      </c>
      <c r="F14" s="3">
        <v>1946</v>
      </c>
      <c r="G14" s="3">
        <v>35</v>
      </c>
      <c r="I14" t="s">
        <v>65</v>
      </c>
      <c r="K14" t="s">
        <v>116</v>
      </c>
      <c r="L14" s="26" t="s">
        <v>117</v>
      </c>
    </row>
    <row r="15" spans="1:14" ht="14.25" customHeight="1" x14ac:dyDescent="0.25">
      <c r="A15" s="3"/>
      <c r="B15" s="4" t="s">
        <v>118</v>
      </c>
      <c r="C15" s="3"/>
      <c r="D15" s="3">
        <v>13</v>
      </c>
      <c r="E15" s="3"/>
      <c r="F15" s="3">
        <v>1947</v>
      </c>
      <c r="G15" s="3">
        <v>36</v>
      </c>
      <c r="I15" t="s">
        <v>71</v>
      </c>
      <c r="K15" t="s">
        <v>120</v>
      </c>
      <c r="L15" s="26" t="s">
        <v>26</v>
      </c>
    </row>
    <row r="16" spans="1:14" ht="14.25" customHeight="1" x14ac:dyDescent="0.25">
      <c r="A16" s="3"/>
      <c r="B16" s="4" t="s">
        <v>121</v>
      </c>
      <c r="C16" s="3"/>
      <c r="D16" s="3">
        <v>14</v>
      </c>
      <c r="E16" s="3"/>
      <c r="F16" s="3">
        <v>1948</v>
      </c>
      <c r="G16" s="3">
        <v>37</v>
      </c>
      <c r="I16" t="s">
        <v>77</v>
      </c>
      <c r="L16" s="26" t="s">
        <v>254</v>
      </c>
    </row>
    <row r="17" spans="1:12" ht="14.25" customHeight="1" x14ac:dyDescent="0.25">
      <c r="A17" s="3"/>
      <c r="B17" s="4" t="s">
        <v>124</v>
      </c>
      <c r="C17" s="3"/>
      <c r="D17" s="3">
        <v>15</v>
      </c>
      <c r="E17" s="3"/>
      <c r="F17" s="3">
        <v>1949</v>
      </c>
      <c r="G17" s="3">
        <v>38</v>
      </c>
      <c r="I17" t="s">
        <v>82</v>
      </c>
      <c r="L17" s="26" t="s">
        <v>31</v>
      </c>
    </row>
    <row r="18" spans="1:12" ht="14.25" customHeight="1" x14ac:dyDescent="0.25">
      <c r="A18" s="3"/>
      <c r="B18" s="4" t="s">
        <v>126</v>
      </c>
      <c r="C18" s="3"/>
      <c r="D18" s="3">
        <v>16</v>
      </c>
      <c r="E18" s="3"/>
      <c r="F18" s="3">
        <v>1950</v>
      </c>
      <c r="G18" s="3">
        <v>39</v>
      </c>
      <c r="K18" t="s">
        <v>128</v>
      </c>
      <c r="L18" s="26" t="s">
        <v>129</v>
      </c>
    </row>
    <row r="19" spans="1:12" ht="14.25" customHeight="1" x14ac:dyDescent="0.25">
      <c r="A19" s="3"/>
      <c r="B19" s="4" t="s">
        <v>130</v>
      </c>
      <c r="C19" s="3"/>
      <c r="D19" s="3">
        <v>17</v>
      </c>
      <c r="E19" s="3"/>
      <c r="F19" s="3">
        <v>1951</v>
      </c>
      <c r="G19" s="3">
        <v>40</v>
      </c>
      <c r="K19" t="s">
        <v>132</v>
      </c>
      <c r="L19" s="26" t="s">
        <v>133</v>
      </c>
    </row>
    <row r="20" spans="1:12" ht="14.25" customHeight="1" x14ac:dyDescent="0.25">
      <c r="A20" s="3"/>
      <c r="B20" s="4" t="s">
        <v>134</v>
      </c>
      <c r="C20" s="3"/>
      <c r="D20" s="3">
        <v>18</v>
      </c>
      <c r="E20" s="3"/>
      <c r="F20" s="3">
        <v>1952</v>
      </c>
      <c r="G20" s="3">
        <v>41</v>
      </c>
      <c r="K20" t="s">
        <v>136</v>
      </c>
    </row>
    <row r="21" spans="1:12" ht="14.25" customHeight="1" x14ac:dyDescent="0.25">
      <c r="A21" s="3"/>
      <c r="B21" s="4" t="s">
        <v>137</v>
      </c>
      <c r="C21" s="3"/>
      <c r="D21" s="3">
        <v>19</v>
      </c>
      <c r="E21" s="3"/>
      <c r="F21" s="3">
        <v>1953</v>
      </c>
      <c r="G21" s="3">
        <v>42</v>
      </c>
      <c r="K21" t="s">
        <v>138</v>
      </c>
    </row>
    <row r="22" spans="1:12" ht="14.25" customHeight="1" x14ac:dyDescent="0.25">
      <c r="A22" s="3"/>
      <c r="B22" s="4" t="s">
        <v>139</v>
      </c>
      <c r="C22" s="3"/>
      <c r="D22" s="3">
        <v>20</v>
      </c>
      <c r="E22" s="3"/>
      <c r="F22" s="3">
        <v>1954</v>
      </c>
      <c r="G22" s="3">
        <v>43</v>
      </c>
      <c r="K22" t="s">
        <v>140</v>
      </c>
    </row>
    <row r="23" spans="1:12" ht="14.25" customHeight="1" x14ac:dyDescent="0.25">
      <c r="A23" s="3"/>
      <c r="B23" s="4" t="s">
        <v>141</v>
      </c>
      <c r="C23" s="3"/>
      <c r="D23" s="3">
        <v>21</v>
      </c>
      <c r="E23" s="3"/>
      <c r="F23" s="3">
        <v>1955</v>
      </c>
      <c r="G23" s="3">
        <v>44</v>
      </c>
      <c r="K23" t="s">
        <v>142</v>
      </c>
    </row>
    <row r="24" spans="1:12" ht="14.25" customHeight="1" x14ac:dyDescent="0.25">
      <c r="A24" s="3"/>
      <c r="B24" s="4" t="s">
        <v>143</v>
      </c>
      <c r="C24" s="3"/>
      <c r="D24" s="3">
        <v>22</v>
      </c>
      <c r="E24" s="3"/>
      <c r="F24" s="3">
        <v>1956</v>
      </c>
      <c r="G24" s="3">
        <v>45</v>
      </c>
      <c r="K24" t="s">
        <v>144</v>
      </c>
    </row>
    <row r="25" spans="1:12" ht="14.25" customHeight="1" x14ac:dyDescent="0.25">
      <c r="A25" s="3"/>
      <c r="B25" s="4" t="s">
        <v>145</v>
      </c>
      <c r="C25" s="3"/>
      <c r="D25" s="3">
        <v>23</v>
      </c>
      <c r="E25" s="3"/>
      <c r="F25" s="3">
        <v>1957</v>
      </c>
      <c r="G25" s="3">
        <v>46</v>
      </c>
      <c r="K25" t="s">
        <v>146</v>
      </c>
    </row>
    <row r="26" spans="1:12" ht="14.25" customHeight="1" x14ac:dyDescent="0.25">
      <c r="A26" s="3"/>
      <c r="B26" t="s">
        <v>147</v>
      </c>
      <c r="C26" s="3"/>
      <c r="D26" s="3">
        <v>24</v>
      </c>
      <c r="E26" s="3"/>
      <c r="F26" s="3">
        <v>1958</v>
      </c>
      <c r="G26" s="3">
        <v>47</v>
      </c>
      <c r="K26" t="s">
        <v>148</v>
      </c>
    </row>
    <row r="27" spans="1:12" ht="14.25" customHeight="1" x14ac:dyDescent="0.25">
      <c r="A27" s="3"/>
      <c r="B27" s="4" t="s">
        <v>149</v>
      </c>
      <c r="C27" s="3"/>
      <c r="D27" s="3">
        <v>25</v>
      </c>
      <c r="E27" s="3"/>
      <c r="F27" s="3">
        <v>1959</v>
      </c>
      <c r="G27" s="3">
        <v>48</v>
      </c>
      <c r="K27" t="s">
        <v>150</v>
      </c>
    </row>
    <row r="28" spans="1:12" ht="14.25" customHeight="1" x14ac:dyDescent="0.25">
      <c r="A28" s="3"/>
      <c r="B28" s="4" t="s">
        <v>151</v>
      </c>
      <c r="C28" s="3"/>
      <c r="D28" s="3">
        <v>26</v>
      </c>
      <c r="E28" s="3"/>
      <c r="F28" s="3">
        <v>1960</v>
      </c>
      <c r="G28" s="3">
        <v>49</v>
      </c>
      <c r="K28" t="s">
        <v>152</v>
      </c>
    </row>
    <row r="29" spans="1:12" ht="14.25" customHeight="1" x14ac:dyDescent="0.25">
      <c r="A29" s="3"/>
      <c r="B29" s="4" t="s">
        <v>153</v>
      </c>
      <c r="C29" s="3"/>
      <c r="D29" s="3">
        <v>27</v>
      </c>
      <c r="E29" s="3"/>
      <c r="F29" s="3">
        <v>1961</v>
      </c>
      <c r="G29" s="3">
        <v>50</v>
      </c>
      <c r="K29" t="s">
        <v>154</v>
      </c>
    </row>
    <row r="30" spans="1:12" ht="14.25" customHeight="1" x14ac:dyDescent="0.25">
      <c r="A30" s="3"/>
      <c r="B30" s="4" t="s">
        <v>155</v>
      </c>
      <c r="C30" s="3"/>
      <c r="D30" s="3">
        <v>28</v>
      </c>
      <c r="E30" s="3"/>
      <c r="F30" s="3">
        <v>1962</v>
      </c>
      <c r="G30" s="3">
        <v>51</v>
      </c>
      <c r="K30" t="s">
        <v>156</v>
      </c>
    </row>
    <row r="31" spans="1:12" ht="14.25" customHeight="1" x14ac:dyDescent="0.25">
      <c r="B31" s="4" t="s">
        <v>157</v>
      </c>
      <c r="C31" s="3"/>
      <c r="D31" s="3">
        <v>29</v>
      </c>
      <c r="F31" s="3">
        <v>1963</v>
      </c>
      <c r="G31" s="3">
        <v>52</v>
      </c>
      <c r="K31" t="s">
        <v>158</v>
      </c>
    </row>
    <row r="32" spans="1:12" ht="14.25" customHeight="1" x14ac:dyDescent="0.25">
      <c r="B32" s="4" t="s">
        <v>159</v>
      </c>
      <c r="C32" s="3"/>
      <c r="D32" s="3">
        <v>30</v>
      </c>
      <c r="F32" s="3">
        <v>1964</v>
      </c>
      <c r="G32" s="3">
        <v>53</v>
      </c>
      <c r="K32" t="s">
        <v>160</v>
      </c>
    </row>
    <row r="33" spans="2:11" customFormat="1" ht="14.25" customHeight="1" x14ac:dyDescent="0.25">
      <c r="B33" s="4" t="s">
        <v>161</v>
      </c>
      <c r="C33" s="2"/>
      <c r="D33" s="3">
        <v>31</v>
      </c>
      <c r="E33" s="2"/>
      <c r="F33" s="3">
        <v>1965</v>
      </c>
      <c r="G33" s="3">
        <v>54</v>
      </c>
      <c r="K33" t="s">
        <v>162</v>
      </c>
    </row>
    <row r="34" spans="2:11" customFormat="1" ht="14.25" customHeight="1" x14ac:dyDescent="0.25">
      <c r="B34" s="4" t="s">
        <v>163</v>
      </c>
      <c r="C34" s="2"/>
      <c r="D34" s="3"/>
      <c r="E34" s="2"/>
      <c r="F34" s="3">
        <v>1966</v>
      </c>
      <c r="G34" s="3">
        <v>55</v>
      </c>
      <c r="K34" t="s">
        <v>164</v>
      </c>
    </row>
    <row r="35" spans="2:11" customFormat="1" ht="14.25" customHeight="1" x14ac:dyDescent="0.25">
      <c r="B35" s="4" t="s">
        <v>165</v>
      </c>
      <c r="C35" s="2"/>
      <c r="D35" s="2"/>
      <c r="E35" s="2"/>
      <c r="F35" s="3">
        <v>1967</v>
      </c>
      <c r="G35" s="3">
        <v>56</v>
      </c>
      <c r="K35" t="s">
        <v>166</v>
      </c>
    </row>
    <row r="36" spans="2:11" customFormat="1" ht="14.25" customHeight="1" x14ac:dyDescent="0.25">
      <c r="B36" s="4" t="s">
        <v>167</v>
      </c>
      <c r="C36" s="2"/>
      <c r="D36" s="2"/>
      <c r="E36" s="2"/>
      <c r="F36" s="3">
        <v>1968</v>
      </c>
      <c r="G36" s="3">
        <v>57</v>
      </c>
      <c r="K36" t="s">
        <v>168</v>
      </c>
    </row>
    <row r="37" spans="2:11" customFormat="1" ht="14.25" customHeight="1" x14ac:dyDescent="0.25">
      <c r="B37" s="4" t="s">
        <v>169</v>
      </c>
      <c r="C37" s="2"/>
      <c r="D37" s="2"/>
      <c r="E37" s="2"/>
      <c r="F37" s="3">
        <v>1969</v>
      </c>
      <c r="G37" s="3">
        <v>58</v>
      </c>
      <c r="K37" t="s">
        <v>170</v>
      </c>
    </row>
    <row r="38" spans="2:11" customFormat="1" ht="14.25" customHeight="1" x14ac:dyDescent="0.25">
      <c r="B38" s="4" t="s">
        <v>171</v>
      </c>
      <c r="C38" s="2"/>
      <c r="D38" s="2"/>
      <c r="E38" s="2"/>
      <c r="F38" s="3">
        <v>1970</v>
      </c>
      <c r="G38" s="3">
        <v>59</v>
      </c>
      <c r="K38" t="s">
        <v>172</v>
      </c>
    </row>
    <row r="39" spans="2:11" customFormat="1" ht="14.25" customHeight="1" x14ac:dyDescent="0.25">
      <c r="B39" s="4" t="s">
        <v>173</v>
      </c>
      <c r="C39" s="2"/>
      <c r="D39" s="2"/>
      <c r="E39" s="2"/>
      <c r="F39" s="3">
        <v>1971</v>
      </c>
      <c r="G39" s="3">
        <v>60</v>
      </c>
    </row>
    <row r="40" spans="2:11" customFormat="1" ht="14.25" customHeight="1" x14ac:dyDescent="0.25">
      <c r="B40" s="4" t="s">
        <v>174</v>
      </c>
      <c r="C40" s="2"/>
      <c r="D40" s="2"/>
      <c r="E40" s="2"/>
      <c r="F40" s="3">
        <v>1972</v>
      </c>
      <c r="G40" s="3">
        <v>61</v>
      </c>
    </row>
    <row r="41" spans="2:11" customFormat="1" ht="14.25" customHeight="1" x14ac:dyDescent="0.25">
      <c r="B41" s="4" t="s">
        <v>175</v>
      </c>
      <c r="C41" s="2"/>
      <c r="D41" s="2"/>
      <c r="E41" s="2"/>
      <c r="F41" s="3">
        <v>1973</v>
      </c>
      <c r="G41" s="3">
        <v>62</v>
      </c>
    </row>
    <row r="42" spans="2:11" customFormat="1" ht="14.25" customHeight="1" x14ac:dyDescent="0.25">
      <c r="B42" s="4" t="s">
        <v>176</v>
      </c>
      <c r="C42" s="2"/>
      <c r="D42" s="2"/>
      <c r="E42" s="2"/>
      <c r="F42" s="3">
        <v>1974</v>
      </c>
      <c r="G42" s="3">
        <v>63</v>
      </c>
    </row>
    <row r="43" spans="2:11" customFormat="1" ht="14.25" customHeight="1" x14ac:dyDescent="0.25">
      <c r="B43" s="4" t="s">
        <v>177</v>
      </c>
      <c r="C43" s="2"/>
      <c r="D43" s="2"/>
      <c r="E43" s="2"/>
      <c r="F43" s="3">
        <v>1975</v>
      </c>
      <c r="G43" s="3">
        <v>64</v>
      </c>
    </row>
    <row r="44" spans="2:11" customFormat="1" ht="14.25" customHeight="1" x14ac:dyDescent="0.25">
      <c r="B44" s="4" t="s">
        <v>178</v>
      </c>
      <c r="C44" s="2"/>
      <c r="D44" s="2"/>
      <c r="E44" s="2"/>
      <c r="F44" s="3">
        <v>1976</v>
      </c>
      <c r="G44" s="3">
        <v>65</v>
      </c>
    </row>
    <row r="45" spans="2:11" customFormat="1" ht="14.25" customHeight="1" x14ac:dyDescent="0.25">
      <c r="B45" s="4" t="s">
        <v>179</v>
      </c>
      <c r="C45" s="2"/>
      <c r="D45" s="2"/>
      <c r="E45" s="2"/>
      <c r="F45" s="3">
        <v>1977</v>
      </c>
      <c r="G45" s="3">
        <v>66</v>
      </c>
    </row>
    <row r="46" spans="2:11" customFormat="1" ht="14.25" customHeight="1" x14ac:dyDescent="0.25">
      <c r="B46" s="4" t="s">
        <v>180</v>
      </c>
      <c r="C46" s="2"/>
      <c r="D46" s="2"/>
      <c r="E46" s="2"/>
      <c r="F46" s="3">
        <v>1978</v>
      </c>
      <c r="G46" s="3">
        <v>67</v>
      </c>
    </row>
    <row r="47" spans="2:11" customFormat="1" ht="14.25" customHeight="1" x14ac:dyDescent="0.25">
      <c r="B47" s="4" t="s">
        <v>181</v>
      </c>
      <c r="C47" s="2"/>
      <c r="D47" s="2"/>
      <c r="E47" s="2"/>
      <c r="F47" s="3">
        <v>1979</v>
      </c>
      <c r="G47" s="3">
        <v>68</v>
      </c>
    </row>
    <row r="48" spans="2:11" customFormat="1" ht="14.25" customHeight="1" x14ac:dyDescent="0.25">
      <c r="B48" s="4" t="s">
        <v>182</v>
      </c>
      <c r="C48" s="2"/>
      <c r="D48" s="2"/>
      <c r="E48" s="2"/>
      <c r="F48" s="3">
        <v>1980</v>
      </c>
      <c r="G48" s="3">
        <v>69</v>
      </c>
    </row>
    <row r="49" spans="2:7" customFormat="1" ht="14.25" customHeight="1" x14ac:dyDescent="0.25">
      <c r="B49" s="4" t="s">
        <v>183</v>
      </c>
      <c r="C49" s="2"/>
      <c r="D49" s="2"/>
      <c r="E49" s="2"/>
      <c r="F49" s="3">
        <v>1981</v>
      </c>
      <c r="G49" s="3">
        <v>70</v>
      </c>
    </row>
    <row r="50" spans="2:7" customFormat="1" ht="14.25" customHeight="1" x14ac:dyDescent="0.25">
      <c r="B50" s="4" t="s">
        <v>184</v>
      </c>
      <c r="C50" s="2"/>
      <c r="D50" s="2"/>
      <c r="E50" s="2"/>
      <c r="F50" s="3">
        <v>1982</v>
      </c>
      <c r="G50" s="3">
        <v>71</v>
      </c>
    </row>
    <row r="51" spans="2:7" customFormat="1" ht="14.25" customHeight="1" x14ac:dyDescent="0.25">
      <c r="B51" s="4" t="s">
        <v>185</v>
      </c>
      <c r="C51" s="2"/>
      <c r="D51" s="2"/>
      <c r="E51" s="2"/>
      <c r="F51" s="3">
        <v>1983</v>
      </c>
      <c r="G51" s="3">
        <v>72</v>
      </c>
    </row>
    <row r="52" spans="2:7" customFormat="1" ht="14.25" customHeight="1" x14ac:dyDescent="0.25">
      <c r="B52" s="4" t="s">
        <v>186</v>
      </c>
      <c r="C52" s="2"/>
      <c r="D52" s="2"/>
      <c r="E52" s="2"/>
      <c r="F52" s="3">
        <v>1984</v>
      </c>
      <c r="G52" s="3">
        <v>73</v>
      </c>
    </row>
    <row r="53" spans="2:7" customFormat="1" ht="14.25" customHeight="1" x14ac:dyDescent="0.25">
      <c r="B53" s="4" t="s">
        <v>187</v>
      </c>
      <c r="C53" s="2"/>
      <c r="D53" s="2"/>
      <c r="E53" s="2"/>
      <c r="F53" s="3">
        <v>1985</v>
      </c>
      <c r="G53" s="3">
        <v>74</v>
      </c>
    </row>
    <row r="54" spans="2:7" customFormat="1" ht="14.25" customHeight="1" x14ac:dyDescent="0.25">
      <c r="B54" s="4" t="s">
        <v>188</v>
      </c>
      <c r="C54" s="2"/>
      <c r="D54" s="2"/>
      <c r="E54" s="2"/>
      <c r="F54" s="3">
        <v>1986</v>
      </c>
      <c r="G54" s="3">
        <v>75</v>
      </c>
    </row>
    <row r="55" spans="2:7" customFormat="1" ht="14.25" customHeight="1" x14ac:dyDescent="0.25">
      <c r="B55" s="4" t="s">
        <v>189</v>
      </c>
      <c r="C55" s="2"/>
      <c r="D55" s="2"/>
      <c r="E55" s="2"/>
      <c r="F55" s="3">
        <v>1987</v>
      </c>
      <c r="G55" s="3">
        <v>76</v>
      </c>
    </row>
    <row r="56" spans="2:7" customFormat="1" ht="14.25" customHeight="1" x14ac:dyDescent="0.25">
      <c r="B56" s="4" t="s">
        <v>190</v>
      </c>
      <c r="C56" s="2"/>
      <c r="D56" s="2"/>
      <c r="E56" s="2"/>
      <c r="F56" s="3">
        <v>1988</v>
      </c>
      <c r="G56" s="3">
        <v>77</v>
      </c>
    </row>
    <row r="57" spans="2:7" customFormat="1" ht="14.25" customHeight="1" x14ac:dyDescent="0.25">
      <c r="B57" s="4" t="s">
        <v>191</v>
      </c>
      <c r="C57" s="2"/>
      <c r="D57" s="2"/>
      <c r="E57" s="2"/>
      <c r="F57" s="3">
        <v>1989</v>
      </c>
      <c r="G57" s="3">
        <v>78</v>
      </c>
    </row>
    <row r="58" spans="2:7" customFormat="1" ht="14.25" customHeight="1" x14ac:dyDescent="0.25">
      <c r="B58" s="4" t="s">
        <v>192</v>
      </c>
      <c r="C58" s="2"/>
      <c r="D58" s="2"/>
      <c r="E58" s="2"/>
      <c r="F58" s="3">
        <v>1990</v>
      </c>
      <c r="G58" s="3">
        <v>79</v>
      </c>
    </row>
    <row r="59" spans="2:7" customFormat="1" ht="14.25" customHeight="1" x14ac:dyDescent="0.25">
      <c r="B59" s="4" t="s">
        <v>193</v>
      </c>
      <c r="C59" s="2"/>
      <c r="D59" s="2"/>
      <c r="E59" s="2"/>
      <c r="F59" s="3">
        <v>1991</v>
      </c>
      <c r="G59" s="3">
        <v>80</v>
      </c>
    </row>
    <row r="60" spans="2:7" customFormat="1" ht="14.25" customHeight="1" x14ac:dyDescent="0.25">
      <c r="B60" s="4" t="s">
        <v>194</v>
      </c>
      <c r="C60" s="2"/>
      <c r="D60" s="2"/>
      <c r="E60" s="2"/>
      <c r="F60" s="3">
        <v>1992</v>
      </c>
      <c r="G60" s="3">
        <v>81</v>
      </c>
    </row>
    <row r="61" spans="2:7" customFormat="1" ht="14.25" customHeight="1" x14ac:dyDescent="0.25">
      <c r="B61" s="4" t="s">
        <v>195</v>
      </c>
      <c r="C61" s="2"/>
      <c r="D61" s="2"/>
      <c r="E61" s="2"/>
      <c r="F61" s="3">
        <v>1993</v>
      </c>
      <c r="G61" s="3">
        <v>82</v>
      </c>
    </row>
    <row r="62" spans="2:7" customFormat="1" ht="14.25" customHeight="1" x14ac:dyDescent="0.25">
      <c r="B62" s="4" t="s">
        <v>196</v>
      </c>
      <c r="C62" s="2"/>
      <c r="D62" s="2"/>
      <c r="E62" s="2"/>
      <c r="F62" s="3">
        <v>1994</v>
      </c>
      <c r="G62" s="3">
        <v>83</v>
      </c>
    </row>
    <row r="63" spans="2:7" customFormat="1" ht="14.25" customHeight="1" x14ac:dyDescent="0.25">
      <c r="B63" s="4" t="s">
        <v>197</v>
      </c>
      <c r="C63" s="2"/>
      <c r="D63" s="2"/>
      <c r="E63" s="2"/>
      <c r="F63" s="3">
        <v>1995</v>
      </c>
      <c r="G63" s="3">
        <v>84</v>
      </c>
    </row>
    <row r="64" spans="2:7" customFormat="1" ht="14.25" customHeight="1" x14ac:dyDescent="0.25">
      <c r="B64" s="4" t="s">
        <v>198</v>
      </c>
      <c r="C64" s="2"/>
      <c r="D64" s="2"/>
      <c r="E64" s="2"/>
      <c r="F64" s="3">
        <v>1996</v>
      </c>
      <c r="G64" s="3">
        <v>85</v>
      </c>
    </row>
    <row r="65" spans="2:7" customFormat="1" ht="14.25" customHeight="1" x14ac:dyDescent="0.25">
      <c r="B65" s="4" t="s">
        <v>199</v>
      </c>
      <c r="C65" s="2"/>
      <c r="D65" s="2"/>
      <c r="E65" s="2"/>
      <c r="F65" s="3">
        <v>1997</v>
      </c>
      <c r="G65" s="3">
        <v>86</v>
      </c>
    </row>
    <row r="66" spans="2:7" customFormat="1" ht="14.25" customHeight="1" x14ac:dyDescent="0.25">
      <c r="B66" s="4" t="s">
        <v>200</v>
      </c>
      <c r="C66" s="2"/>
      <c r="D66" s="2"/>
      <c r="E66" s="2"/>
      <c r="F66" s="3">
        <v>1998</v>
      </c>
      <c r="G66" s="3">
        <v>87</v>
      </c>
    </row>
    <row r="67" spans="2:7" customFormat="1" ht="14.25" customHeight="1" x14ac:dyDescent="0.25">
      <c r="B67" s="4" t="s">
        <v>201</v>
      </c>
      <c r="C67" s="2"/>
      <c r="D67" s="2"/>
      <c r="E67" s="2"/>
      <c r="F67" s="3">
        <v>1999</v>
      </c>
      <c r="G67" s="3">
        <v>88</v>
      </c>
    </row>
    <row r="68" spans="2:7" customFormat="1" ht="14.25" customHeight="1" x14ac:dyDescent="0.25">
      <c r="B68" s="4" t="s">
        <v>202</v>
      </c>
      <c r="C68" s="2"/>
      <c r="D68" s="2"/>
      <c r="E68" s="2"/>
      <c r="F68" s="3">
        <v>2000</v>
      </c>
      <c r="G68" s="3">
        <v>89</v>
      </c>
    </row>
    <row r="69" spans="2:7" customFormat="1" ht="14.25" customHeight="1" x14ac:dyDescent="0.25">
      <c r="B69" s="4" t="s">
        <v>203</v>
      </c>
      <c r="C69" s="2"/>
      <c r="D69" s="2"/>
      <c r="E69" s="2"/>
      <c r="F69" s="3">
        <v>2001</v>
      </c>
      <c r="G69" s="3">
        <v>90</v>
      </c>
    </row>
    <row r="70" spans="2:7" customFormat="1" ht="14.25" customHeight="1" x14ac:dyDescent="0.25">
      <c r="B70" s="4" t="s">
        <v>204</v>
      </c>
      <c r="C70" s="2"/>
      <c r="D70" s="2"/>
      <c r="E70" s="2"/>
      <c r="F70" s="3">
        <v>2002</v>
      </c>
      <c r="G70" s="3">
        <v>91</v>
      </c>
    </row>
    <row r="71" spans="2:7" customFormat="1" ht="14.25" customHeight="1" x14ac:dyDescent="0.25">
      <c r="B71" t="s">
        <v>205</v>
      </c>
      <c r="C71" s="2"/>
      <c r="D71" s="2"/>
      <c r="E71" s="2"/>
      <c r="F71" s="3">
        <v>2003</v>
      </c>
      <c r="G71" s="3">
        <v>92</v>
      </c>
    </row>
    <row r="72" spans="2:7" customFormat="1" ht="14.25" customHeight="1" x14ac:dyDescent="0.25">
      <c r="B72" s="4" t="s">
        <v>206</v>
      </c>
      <c r="C72" s="2"/>
      <c r="D72" s="2"/>
      <c r="E72" s="2"/>
      <c r="F72" s="3">
        <v>2004</v>
      </c>
      <c r="G72" s="3">
        <v>93</v>
      </c>
    </row>
    <row r="73" spans="2:7" customFormat="1" ht="14.25" customHeight="1" x14ac:dyDescent="0.25">
      <c r="B73" s="4" t="s">
        <v>207</v>
      </c>
      <c r="C73" s="2"/>
      <c r="D73" s="2"/>
      <c r="E73" s="2"/>
      <c r="F73" s="3">
        <v>2005</v>
      </c>
      <c r="G73" s="3">
        <v>94</v>
      </c>
    </row>
    <row r="74" spans="2:7" customFormat="1" ht="14.25" customHeight="1" x14ac:dyDescent="0.25">
      <c r="B74" s="4" t="s">
        <v>208</v>
      </c>
      <c r="C74" s="2"/>
      <c r="D74" s="2"/>
      <c r="E74" s="2"/>
      <c r="F74" s="3">
        <v>2006</v>
      </c>
      <c r="G74" s="3">
        <v>95</v>
      </c>
    </row>
    <row r="75" spans="2:7" customFormat="1" ht="14.25" customHeight="1" x14ac:dyDescent="0.25">
      <c r="B75" s="4" t="s">
        <v>209</v>
      </c>
      <c r="C75" s="2"/>
      <c r="D75" s="2"/>
      <c r="E75" s="2"/>
      <c r="F75" s="3">
        <v>2007</v>
      </c>
      <c r="G75" s="3">
        <v>96</v>
      </c>
    </row>
    <row r="76" spans="2:7" customFormat="1" ht="14.25" customHeight="1" x14ac:dyDescent="0.25">
      <c r="B76" s="4" t="s">
        <v>210</v>
      </c>
      <c r="C76" s="2"/>
      <c r="D76" s="2"/>
      <c r="E76" s="2"/>
      <c r="F76" s="3">
        <v>2008</v>
      </c>
      <c r="G76" s="3">
        <v>97</v>
      </c>
    </row>
    <row r="77" spans="2:7" customFormat="1" ht="14.25" customHeight="1" x14ac:dyDescent="0.25">
      <c r="B77" s="4" t="s">
        <v>211</v>
      </c>
      <c r="C77" s="2"/>
      <c r="D77" s="2"/>
      <c r="E77" s="2"/>
      <c r="F77" s="3">
        <v>2009</v>
      </c>
      <c r="G77" s="3">
        <v>98</v>
      </c>
    </row>
    <row r="78" spans="2:7" customFormat="1" ht="14.25" customHeight="1" x14ac:dyDescent="0.25">
      <c r="B78" s="4" t="s">
        <v>212</v>
      </c>
      <c r="C78" s="2"/>
      <c r="D78" s="2"/>
      <c r="E78" s="2"/>
      <c r="F78" s="3">
        <v>2010</v>
      </c>
      <c r="G78" s="3">
        <v>99</v>
      </c>
    </row>
    <row r="79" spans="2:7" customFormat="1" ht="14.25" customHeight="1" x14ac:dyDescent="0.25">
      <c r="B79" s="4" t="s">
        <v>213</v>
      </c>
      <c r="C79" s="2"/>
      <c r="D79" s="2"/>
      <c r="E79" s="2"/>
      <c r="F79" s="3">
        <v>2011</v>
      </c>
      <c r="G79" s="3">
        <v>100</v>
      </c>
    </row>
    <row r="80" spans="2:7" customFormat="1" ht="14.25" customHeight="1" x14ac:dyDescent="0.25">
      <c r="B80" s="4" t="s">
        <v>214</v>
      </c>
      <c r="C80" s="2"/>
      <c r="D80" s="2"/>
      <c r="E80" s="2"/>
      <c r="F80" s="3">
        <v>2012</v>
      </c>
    </row>
    <row r="81" spans="2:6" customFormat="1" ht="14.25" customHeight="1" x14ac:dyDescent="0.25">
      <c r="B81" s="4" t="s">
        <v>215</v>
      </c>
      <c r="C81" s="2"/>
      <c r="D81" s="2"/>
      <c r="E81" s="2"/>
      <c r="F81" s="3">
        <v>2014</v>
      </c>
    </row>
    <row r="82" spans="2:6" customFormat="1" ht="14.25" customHeight="1" x14ac:dyDescent="0.25">
      <c r="B82" s="4" t="s">
        <v>216</v>
      </c>
      <c r="C82" s="2"/>
      <c r="D82" s="2"/>
      <c r="E82" s="2"/>
      <c r="F82" s="3">
        <v>2017</v>
      </c>
    </row>
    <row r="83" spans="2:6" customFormat="1" ht="14.25" customHeight="1" x14ac:dyDescent="0.25">
      <c r="B83" s="4" t="s">
        <v>217</v>
      </c>
      <c r="C83" s="2"/>
      <c r="D83" s="2"/>
      <c r="E83" s="2"/>
      <c r="F83" s="3">
        <v>2017</v>
      </c>
    </row>
    <row r="84" spans="2:6" customFormat="1" ht="14.25" customHeight="1" x14ac:dyDescent="0.25">
      <c r="B84" s="4" t="s">
        <v>218</v>
      </c>
      <c r="C84" s="2"/>
      <c r="D84" s="2"/>
      <c r="E84" s="2"/>
      <c r="F84" s="3">
        <v>2018</v>
      </c>
    </row>
    <row r="85" spans="2:6" customFormat="1" ht="14.25" customHeight="1" x14ac:dyDescent="0.25">
      <c r="B85" s="4" t="s">
        <v>219</v>
      </c>
      <c r="C85" s="2"/>
      <c r="D85" s="2"/>
      <c r="E85" s="2"/>
      <c r="F85" s="3"/>
    </row>
    <row r="86" spans="2:6" customFormat="1" ht="14.25" customHeight="1" x14ac:dyDescent="0.25">
      <c r="B86" s="4" t="s">
        <v>220</v>
      </c>
      <c r="C86" s="2"/>
      <c r="D86" s="2"/>
      <c r="E86" s="2"/>
      <c r="F86" s="3"/>
    </row>
    <row r="87" spans="2:6" customFormat="1" x14ac:dyDescent="0.25">
      <c r="B87" s="2"/>
      <c r="C87" s="2"/>
      <c r="D87" s="2"/>
      <c r="E87" s="2"/>
      <c r="F87" s="3"/>
    </row>
    <row r="88" spans="2:6" customFormat="1" x14ac:dyDescent="0.25">
      <c r="B88" s="2"/>
      <c r="C88" s="2"/>
      <c r="D88" s="2"/>
      <c r="E88" s="2"/>
      <c r="F88" s="3"/>
    </row>
    <row r="89" spans="2:6" customFormat="1" x14ac:dyDescent="0.25">
      <c r="B89" s="2"/>
      <c r="C89" s="2"/>
      <c r="D89" s="2"/>
      <c r="E89" s="2"/>
      <c r="F89" s="3"/>
    </row>
    <row r="90" spans="2:6" customFormat="1" x14ac:dyDescent="0.25">
      <c r="B90" s="2"/>
      <c r="C90" s="2"/>
      <c r="D90" s="2"/>
      <c r="E90" s="2"/>
      <c r="F90" s="3"/>
    </row>
    <row r="91" spans="2:6" customFormat="1" x14ac:dyDescent="0.25">
      <c r="B91" s="2"/>
      <c r="C91" s="2"/>
      <c r="D91" s="2"/>
      <c r="E91" s="2"/>
      <c r="F91" s="3"/>
    </row>
    <row r="92" spans="2:6" customFormat="1" x14ac:dyDescent="0.25">
      <c r="B92" s="2"/>
      <c r="C92" s="2"/>
      <c r="D92" s="2"/>
      <c r="E92" s="2"/>
      <c r="F92" s="3"/>
    </row>
    <row r="93" spans="2:6" customFormat="1" x14ac:dyDescent="0.25">
      <c r="B93" s="2"/>
      <c r="C93" s="2"/>
      <c r="D93" s="2"/>
      <c r="E93" s="2"/>
      <c r="F93" s="3"/>
    </row>
    <row r="94" spans="2:6" customFormat="1" x14ac:dyDescent="0.25">
      <c r="B94" s="2"/>
      <c r="C94" s="2"/>
      <c r="D94" s="2"/>
      <c r="E94" s="2"/>
      <c r="F94" s="3"/>
    </row>
    <row r="95" spans="2:6" customFormat="1" x14ac:dyDescent="0.25">
      <c r="B95" s="2"/>
      <c r="C95" s="2"/>
      <c r="D95" s="2"/>
      <c r="E95" s="2"/>
      <c r="F95" s="3"/>
    </row>
    <row r="96" spans="2:6" customFormat="1" x14ac:dyDescent="0.25">
      <c r="B96" s="2"/>
      <c r="C96" s="2"/>
      <c r="D96" s="2"/>
      <c r="E96" s="2"/>
      <c r="F96" s="3"/>
    </row>
    <row r="97" spans="6:7" customFormat="1" x14ac:dyDescent="0.25">
      <c r="F97" s="3"/>
    </row>
    <row r="98" spans="6:7" customFormat="1" x14ac:dyDescent="0.25">
      <c r="F98" s="3"/>
    </row>
    <row r="99" spans="6:7" customFormat="1" x14ac:dyDescent="0.25">
      <c r="F99" s="3"/>
    </row>
    <row r="100" spans="6:7" customFormat="1" x14ac:dyDescent="0.25">
      <c r="F100" s="3"/>
    </row>
    <row r="101" spans="6:7" customFormat="1" x14ac:dyDescent="0.25">
      <c r="F101" s="3"/>
    </row>
    <row r="102" spans="6:7" customFormat="1" x14ac:dyDescent="0.25">
      <c r="F102" s="3"/>
    </row>
    <row r="103" spans="6:7" customFormat="1" x14ac:dyDescent="0.25">
      <c r="F103" s="3"/>
      <c r="G103" s="3"/>
    </row>
    <row r="104" spans="6:7" customFormat="1" x14ac:dyDescent="0.25">
      <c r="F104" s="3"/>
      <c r="G104" s="3"/>
    </row>
    <row r="105" spans="6:7" customFormat="1" x14ac:dyDescent="0.25">
      <c r="F105" s="3"/>
      <c r="G105" s="3"/>
    </row>
    <row r="106" spans="6:7" customFormat="1" x14ac:dyDescent="0.25">
      <c r="F106" s="3"/>
      <c r="G106" s="3"/>
    </row>
    <row r="107" spans="6:7" customFormat="1" x14ac:dyDescent="0.25">
      <c r="F107" s="3"/>
      <c r="G107" s="3"/>
    </row>
    <row r="108" spans="6:7" customFormat="1" x14ac:dyDescent="0.25">
      <c r="F108" s="3"/>
    </row>
    <row r="109" spans="6:7" customFormat="1" x14ac:dyDescent="0.25">
      <c r="F109" s="3"/>
    </row>
    <row r="110" spans="6:7" customFormat="1" x14ac:dyDescent="0.25">
      <c r="F110" s="3"/>
    </row>
    <row r="111" spans="6:7" customFormat="1" x14ac:dyDescent="0.25">
      <c r="F111" s="3"/>
    </row>
    <row r="112" spans="6:7" customFormat="1" x14ac:dyDescent="0.25">
      <c r="F112" s="3"/>
    </row>
  </sheetData>
  <sheetProtection selectLockedCells="1" selectUnlockedCells="1"/>
  <dataConsolidate/>
  <phoneticPr fontId="7" type="noConversion"/>
  <pageMargins left="0.75" right="0.75" top="1" bottom="1" header="0.3" footer="0.3"/>
  <pageSetup orientation="portrait" horizontalDpi="4294967292" verticalDpi="429496729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2"/>
  <sheetViews>
    <sheetView topLeftCell="F1" workbookViewId="0">
      <selection activeCell="P5" sqref="P5"/>
    </sheetView>
  </sheetViews>
  <sheetFormatPr baseColWidth="10" defaultColWidth="8.85546875" defaultRowHeight="15" x14ac:dyDescent="0.25"/>
  <cols>
    <col min="1" max="1" width="9.140625" style="2" customWidth="1"/>
    <col min="2" max="2" width="22" style="2" customWidth="1"/>
    <col min="3" max="5" width="9.140625" style="2" customWidth="1"/>
    <col min="8" max="8" width="65.28515625" customWidth="1"/>
    <col min="9" max="9" width="52.42578125" customWidth="1"/>
    <col min="10" max="10" width="30.7109375" customWidth="1"/>
    <col min="12" max="12" width="20.42578125" customWidth="1"/>
  </cols>
  <sheetData>
    <row r="2" spans="1:14" s="5" customFormat="1" ht="15" customHeight="1" x14ac:dyDescent="0.25">
      <c r="A2" s="144" t="s">
        <v>9</v>
      </c>
      <c r="B2" s="145" t="s">
        <v>47</v>
      </c>
      <c r="C2" s="144" t="s">
        <v>16</v>
      </c>
      <c r="D2" s="144" t="s">
        <v>44</v>
      </c>
      <c r="E2" s="144" t="s">
        <v>45</v>
      </c>
      <c r="F2" s="144" t="s">
        <v>46</v>
      </c>
      <c r="G2" s="144" t="s">
        <v>48</v>
      </c>
      <c r="H2" s="144" t="s">
        <v>49</v>
      </c>
      <c r="I2" s="144" t="s">
        <v>50</v>
      </c>
      <c r="J2" s="146" t="s">
        <v>51</v>
      </c>
      <c r="K2" s="147" t="s">
        <v>52</v>
      </c>
      <c r="L2" s="25" t="s">
        <v>53</v>
      </c>
    </row>
    <row r="3" spans="1:14" ht="14.25" customHeight="1" x14ac:dyDescent="0.25">
      <c r="A3" s="3" t="s">
        <v>21</v>
      </c>
      <c r="B3" s="4" t="s">
        <v>75</v>
      </c>
      <c r="C3" s="3">
        <v>5</v>
      </c>
      <c r="D3" s="3">
        <v>13</v>
      </c>
      <c r="E3" s="3" t="s">
        <v>100</v>
      </c>
      <c r="F3" s="3">
        <v>1968</v>
      </c>
      <c r="G3" s="3">
        <v>50</v>
      </c>
      <c r="I3" t="s">
        <v>236</v>
      </c>
      <c r="J3" s="6" t="s">
        <v>58</v>
      </c>
      <c r="K3" t="s">
        <v>59</v>
      </c>
      <c r="L3" s="26" t="s">
        <v>60</v>
      </c>
    </row>
    <row r="4" spans="1:14" ht="14.25" customHeight="1" x14ac:dyDescent="0.25">
      <c r="A4" s="3" t="s">
        <v>21</v>
      </c>
      <c r="B4" s="4" t="s">
        <v>75</v>
      </c>
      <c r="C4" s="3">
        <v>5</v>
      </c>
      <c r="D4" s="3">
        <v>13</v>
      </c>
      <c r="E4" s="3" t="s">
        <v>105</v>
      </c>
      <c r="F4" s="3">
        <v>1968</v>
      </c>
      <c r="G4" s="3">
        <v>50</v>
      </c>
      <c r="I4" t="s">
        <v>237</v>
      </c>
      <c r="J4" s="6" t="s">
        <v>66</v>
      </c>
      <c r="K4" t="s">
        <v>67</v>
      </c>
      <c r="L4" s="26" t="s">
        <v>68</v>
      </c>
    </row>
    <row r="5" spans="1:14" ht="14.25" customHeight="1" x14ac:dyDescent="0.25">
      <c r="A5" s="3" t="s">
        <v>21</v>
      </c>
      <c r="B5" s="4" t="s">
        <v>75</v>
      </c>
      <c r="C5" s="3">
        <v>5</v>
      </c>
      <c r="D5" s="3">
        <v>13</v>
      </c>
      <c r="E5" s="3" t="s">
        <v>110</v>
      </c>
      <c r="F5" s="3">
        <v>1968</v>
      </c>
      <c r="G5" s="3">
        <v>50</v>
      </c>
      <c r="I5" t="s">
        <v>71</v>
      </c>
      <c r="J5" s="1" t="s">
        <v>72</v>
      </c>
      <c r="K5" t="s">
        <v>73</v>
      </c>
      <c r="L5" s="26" t="s">
        <v>74</v>
      </c>
    </row>
    <row r="6" spans="1:14" ht="14.25" customHeight="1" x14ac:dyDescent="0.25">
      <c r="A6" s="3" t="s">
        <v>21</v>
      </c>
      <c r="B6" s="4" t="s">
        <v>75</v>
      </c>
      <c r="C6" s="3">
        <v>5</v>
      </c>
      <c r="D6" s="3">
        <v>13</v>
      </c>
      <c r="E6" s="3" t="s">
        <v>115</v>
      </c>
      <c r="F6" s="3">
        <v>1968</v>
      </c>
      <c r="G6" s="3">
        <v>50</v>
      </c>
      <c r="I6" t="s">
        <v>77</v>
      </c>
      <c r="J6" s="1" t="s">
        <v>225</v>
      </c>
      <c r="K6" t="s">
        <v>78</v>
      </c>
      <c r="L6" s="26" t="s">
        <v>79</v>
      </c>
    </row>
    <row r="7" spans="1:14" ht="14.25" customHeight="1" x14ac:dyDescent="0.25">
      <c r="A7" s="3" t="s">
        <v>21</v>
      </c>
      <c r="B7" s="4" t="s">
        <v>75</v>
      </c>
      <c r="C7" s="3">
        <v>5</v>
      </c>
      <c r="D7" s="3">
        <v>13</v>
      </c>
      <c r="E7" s="3" t="s">
        <v>55</v>
      </c>
      <c r="F7" s="3">
        <v>1968</v>
      </c>
      <c r="G7" s="3">
        <v>50</v>
      </c>
      <c r="I7" t="s">
        <v>82</v>
      </c>
      <c r="J7" s="1" t="s">
        <v>223</v>
      </c>
      <c r="K7" t="s">
        <v>83</v>
      </c>
      <c r="L7" s="26" t="s">
        <v>84</v>
      </c>
    </row>
    <row r="8" spans="1:14" ht="14.25" customHeight="1" x14ac:dyDescent="0.25">
      <c r="A8" s="3" t="s">
        <v>21</v>
      </c>
      <c r="B8" s="4" t="s">
        <v>75</v>
      </c>
      <c r="C8" s="3">
        <v>5</v>
      </c>
      <c r="D8" s="3">
        <v>13</v>
      </c>
      <c r="E8" s="3" t="s">
        <v>63</v>
      </c>
      <c r="F8" s="3">
        <v>1968</v>
      </c>
      <c r="G8" s="3">
        <v>50</v>
      </c>
      <c r="J8" s="1" t="s">
        <v>231</v>
      </c>
      <c r="K8" t="s">
        <v>87</v>
      </c>
      <c r="L8" s="26" t="s">
        <v>88</v>
      </c>
    </row>
    <row r="9" spans="1:14" ht="14.25" customHeight="1" x14ac:dyDescent="0.25">
      <c r="A9" s="3"/>
      <c r="B9" s="4" t="s">
        <v>89</v>
      </c>
      <c r="C9" s="3">
        <v>8</v>
      </c>
      <c r="D9" s="3">
        <v>7</v>
      </c>
      <c r="E9" s="3" t="s">
        <v>90</v>
      </c>
      <c r="F9" s="3">
        <v>1941</v>
      </c>
      <c r="G9" s="3">
        <v>30</v>
      </c>
      <c r="I9" t="s">
        <v>91</v>
      </c>
      <c r="K9" t="s">
        <v>92</v>
      </c>
      <c r="L9" s="26" t="s">
        <v>93</v>
      </c>
    </row>
    <row r="10" spans="1:14" ht="14.25" customHeight="1" x14ac:dyDescent="0.25">
      <c r="A10" s="3"/>
      <c r="B10" s="4" t="s">
        <v>94</v>
      </c>
      <c r="C10" s="3">
        <v>9</v>
      </c>
      <c r="D10" s="3">
        <v>8</v>
      </c>
      <c r="E10" s="3" t="s">
        <v>95</v>
      </c>
      <c r="F10" s="3">
        <v>1942</v>
      </c>
      <c r="G10" s="3">
        <v>31</v>
      </c>
      <c r="I10" t="s">
        <v>96</v>
      </c>
      <c r="K10" t="s">
        <v>97</v>
      </c>
      <c r="L10" s="26" t="s">
        <v>98</v>
      </c>
    </row>
    <row r="11" spans="1:14" ht="14.25" customHeight="1" x14ac:dyDescent="0.25">
      <c r="A11" s="3"/>
      <c r="B11" s="4" t="s">
        <v>99</v>
      </c>
      <c r="C11" s="3"/>
      <c r="D11" s="3">
        <v>9</v>
      </c>
      <c r="E11" s="3" t="s">
        <v>100</v>
      </c>
      <c r="F11" s="3">
        <v>1943</v>
      </c>
      <c r="G11" s="3">
        <v>32</v>
      </c>
      <c r="I11" t="s">
        <v>101</v>
      </c>
      <c r="K11" t="s">
        <v>102</v>
      </c>
      <c r="L11" s="26" t="s">
        <v>103</v>
      </c>
      <c r="N11" s="26"/>
    </row>
    <row r="12" spans="1:14" ht="14.25" customHeight="1" x14ac:dyDescent="0.25">
      <c r="A12" s="3"/>
      <c r="B12" s="4" t="s">
        <v>104</v>
      </c>
      <c r="C12" s="3"/>
      <c r="D12" s="3">
        <v>10</v>
      </c>
      <c r="E12" s="3" t="s">
        <v>105</v>
      </c>
      <c r="F12" s="3">
        <v>1944</v>
      </c>
      <c r="G12" s="3">
        <v>33</v>
      </c>
      <c r="I12" t="s">
        <v>106</v>
      </c>
      <c r="K12" t="s">
        <v>107</v>
      </c>
      <c r="L12" s="26" t="s">
        <v>108</v>
      </c>
    </row>
    <row r="13" spans="1:14" ht="14.25" customHeight="1" x14ac:dyDescent="0.25">
      <c r="A13" s="3"/>
      <c r="B13" s="4" t="s">
        <v>109</v>
      </c>
      <c r="C13" s="3"/>
      <c r="D13" s="3">
        <v>11</v>
      </c>
      <c r="E13" s="3" t="s">
        <v>110</v>
      </c>
      <c r="F13" s="3">
        <v>1945</v>
      </c>
      <c r="G13" s="3">
        <v>34</v>
      </c>
      <c r="I13" t="s">
        <v>111</v>
      </c>
      <c r="K13" t="s">
        <v>112</v>
      </c>
      <c r="L13" s="26" t="s">
        <v>113</v>
      </c>
    </row>
    <row r="14" spans="1:14" ht="14.25" customHeight="1" x14ac:dyDescent="0.25">
      <c r="A14" s="3"/>
      <c r="B14" s="4" t="s">
        <v>114</v>
      </c>
      <c r="C14" s="3"/>
      <c r="D14" s="3">
        <v>12</v>
      </c>
      <c r="E14" s="3" t="s">
        <v>115</v>
      </c>
      <c r="F14" s="3">
        <v>1946</v>
      </c>
      <c r="G14" s="3">
        <v>35</v>
      </c>
      <c r="K14" t="s">
        <v>116</v>
      </c>
      <c r="L14" s="26" t="s">
        <v>117</v>
      </c>
    </row>
    <row r="15" spans="1:14" ht="14.25" customHeight="1" x14ac:dyDescent="0.25">
      <c r="A15" s="3"/>
      <c r="B15" s="4" t="s">
        <v>118</v>
      </c>
      <c r="C15" s="3"/>
      <c r="D15" s="3">
        <v>13</v>
      </c>
      <c r="E15" s="3"/>
      <c r="F15" s="3">
        <v>1947</v>
      </c>
      <c r="G15" s="3">
        <v>36</v>
      </c>
      <c r="I15" t="s">
        <v>119</v>
      </c>
      <c r="K15" t="s">
        <v>120</v>
      </c>
      <c r="L15" s="26" t="s">
        <v>26</v>
      </c>
    </row>
    <row r="16" spans="1:14" ht="14.25" customHeight="1" x14ac:dyDescent="0.25">
      <c r="A16" s="3"/>
      <c r="B16" s="4" t="s">
        <v>121</v>
      </c>
      <c r="C16" s="3"/>
      <c r="D16" s="3">
        <v>14</v>
      </c>
      <c r="E16" s="3"/>
      <c r="F16" s="3">
        <v>1948</v>
      </c>
      <c r="G16" s="3">
        <v>37</v>
      </c>
      <c r="I16" t="s">
        <v>122</v>
      </c>
      <c r="L16" s="26" t="s">
        <v>123</v>
      </c>
    </row>
    <row r="17" spans="1:12" x14ac:dyDescent="0.25">
      <c r="A17" s="3"/>
      <c r="B17" s="4" t="s">
        <v>124</v>
      </c>
      <c r="C17" s="3"/>
      <c r="D17" s="3">
        <v>15</v>
      </c>
      <c r="E17" s="3"/>
      <c r="F17" s="3">
        <v>1949</v>
      </c>
      <c r="G17" s="3">
        <v>38</v>
      </c>
      <c r="I17" t="s">
        <v>125</v>
      </c>
      <c r="L17" s="26" t="s">
        <v>31</v>
      </c>
    </row>
    <row r="18" spans="1:12" x14ac:dyDescent="0.25">
      <c r="A18" s="3"/>
      <c r="B18" s="4" t="s">
        <v>126</v>
      </c>
      <c r="C18" s="3"/>
      <c r="D18" s="3">
        <v>16</v>
      </c>
      <c r="E18" s="3"/>
      <c r="F18" s="3">
        <v>1950</v>
      </c>
      <c r="G18" s="3">
        <v>39</v>
      </c>
      <c r="I18" t="s">
        <v>127</v>
      </c>
      <c r="K18" t="s">
        <v>128</v>
      </c>
      <c r="L18" s="26" t="s">
        <v>129</v>
      </c>
    </row>
    <row r="19" spans="1:12" x14ac:dyDescent="0.25">
      <c r="A19" s="3"/>
      <c r="B19" s="4" t="s">
        <v>130</v>
      </c>
      <c r="C19" s="3"/>
      <c r="D19" s="3">
        <v>17</v>
      </c>
      <c r="E19" s="3"/>
      <c r="F19" s="3">
        <v>1951</v>
      </c>
      <c r="G19" s="3">
        <v>40</v>
      </c>
      <c r="I19" t="s">
        <v>131</v>
      </c>
      <c r="K19" t="s">
        <v>132</v>
      </c>
      <c r="L19" s="26" t="s">
        <v>133</v>
      </c>
    </row>
    <row r="20" spans="1:12" x14ac:dyDescent="0.25">
      <c r="A20" s="3"/>
      <c r="B20" s="4" t="s">
        <v>134</v>
      </c>
      <c r="C20" s="3"/>
      <c r="D20" s="3">
        <v>18</v>
      </c>
      <c r="E20" s="3"/>
      <c r="F20" s="3">
        <v>1952</v>
      </c>
      <c r="G20" s="3">
        <v>41</v>
      </c>
      <c r="I20" t="s">
        <v>135</v>
      </c>
      <c r="K20" t="s">
        <v>136</v>
      </c>
    </row>
    <row r="21" spans="1:12" x14ac:dyDescent="0.25">
      <c r="A21" s="3"/>
      <c r="B21" s="4" t="s">
        <v>137</v>
      </c>
      <c r="C21" s="3"/>
      <c r="D21" s="3">
        <v>19</v>
      </c>
      <c r="E21" s="3"/>
      <c r="F21" s="3">
        <v>1953</v>
      </c>
      <c r="G21" s="3">
        <v>42</v>
      </c>
      <c r="K21" t="s">
        <v>138</v>
      </c>
    </row>
    <row r="22" spans="1:12" x14ac:dyDescent="0.25">
      <c r="A22" s="3"/>
      <c r="B22" s="4" t="s">
        <v>139</v>
      </c>
      <c r="C22" s="3"/>
      <c r="D22" s="3">
        <v>20</v>
      </c>
      <c r="E22" s="3"/>
      <c r="F22" s="3">
        <v>1954</v>
      </c>
      <c r="G22" s="3">
        <v>43</v>
      </c>
      <c r="K22" t="s">
        <v>140</v>
      </c>
    </row>
    <row r="23" spans="1:12" x14ac:dyDescent="0.25">
      <c r="A23" s="3"/>
      <c r="B23" s="4" t="s">
        <v>141</v>
      </c>
      <c r="C23" s="3"/>
      <c r="D23" s="3">
        <v>21</v>
      </c>
      <c r="E23" s="3"/>
      <c r="F23" s="3">
        <v>1955</v>
      </c>
      <c r="G23" s="3">
        <v>44</v>
      </c>
      <c r="K23" t="s">
        <v>142</v>
      </c>
    </row>
    <row r="24" spans="1:12" x14ac:dyDescent="0.25">
      <c r="A24" s="3"/>
      <c r="B24" s="4" t="s">
        <v>143</v>
      </c>
      <c r="C24" s="3"/>
      <c r="D24" s="3">
        <v>22</v>
      </c>
      <c r="E24" s="3"/>
      <c r="F24" s="3">
        <v>1956</v>
      </c>
      <c r="G24" s="3">
        <v>45</v>
      </c>
      <c r="K24" t="s">
        <v>144</v>
      </c>
    </row>
    <row r="25" spans="1:12" x14ac:dyDescent="0.25">
      <c r="A25" s="3"/>
      <c r="B25" s="4" t="s">
        <v>145</v>
      </c>
      <c r="C25" s="3"/>
      <c r="D25" s="3">
        <v>23</v>
      </c>
      <c r="E25" s="3"/>
      <c r="F25" s="3">
        <v>1957</v>
      </c>
      <c r="G25" s="3">
        <v>46</v>
      </c>
      <c r="K25" t="s">
        <v>146</v>
      </c>
    </row>
    <row r="26" spans="1:12" x14ac:dyDescent="0.25">
      <c r="A26" s="3"/>
      <c r="B26" t="s">
        <v>147</v>
      </c>
      <c r="C26" s="3"/>
      <c r="D26" s="3">
        <v>24</v>
      </c>
      <c r="E26" s="3"/>
      <c r="F26" s="3">
        <v>1958</v>
      </c>
      <c r="G26" s="3">
        <v>47</v>
      </c>
      <c r="K26" t="s">
        <v>148</v>
      </c>
    </row>
    <row r="27" spans="1:12" x14ac:dyDescent="0.25">
      <c r="A27" s="3"/>
      <c r="B27" s="4" t="s">
        <v>149</v>
      </c>
      <c r="C27" s="3"/>
      <c r="D27" s="3">
        <v>25</v>
      </c>
      <c r="E27" s="3"/>
      <c r="F27" s="3">
        <v>1959</v>
      </c>
      <c r="G27" s="3">
        <v>48</v>
      </c>
      <c r="K27" t="s">
        <v>150</v>
      </c>
    </row>
    <row r="28" spans="1:12" x14ac:dyDescent="0.25">
      <c r="A28" s="3"/>
      <c r="B28" s="4" t="s">
        <v>151</v>
      </c>
      <c r="C28" s="3"/>
      <c r="D28" s="3">
        <v>26</v>
      </c>
      <c r="E28" s="3"/>
      <c r="F28" s="3">
        <v>1960</v>
      </c>
      <c r="G28" s="3">
        <v>49</v>
      </c>
      <c r="K28" t="s">
        <v>152</v>
      </c>
    </row>
    <row r="29" spans="1:12" x14ac:dyDescent="0.25">
      <c r="A29" s="3"/>
      <c r="B29" s="4" t="s">
        <v>153</v>
      </c>
      <c r="C29" s="3"/>
      <c r="D29" s="3">
        <v>27</v>
      </c>
      <c r="E29" s="3"/>
      <c r="F29" s="3">
        <v>1961</v>
      </c>
      <c r="G29" s="3">
        <v>50</v>
      </c>
      <c r="K29" t="s">
        <v>154</v>
      </c>
    </row>
    <row r="30" spans="1:12" x14ac:dyDescent="0.25">
      <c r="A30" s="3"/>
      <c r="B30" s="4" t="s">
        <v>155</v>
      </c>
      <c r="C30" s="3"/>
      <c r="D30" s="3">
        <v>28</v>
      </c>
      <c r="E30" s="3"/>
      <c r="F30" s="3">
        <v>1962</v>
      </c>
      <c r="G30" s="3">
        <v>51</v>
      </c>
      <c r="K30" t="s">
        <v>156</v>
      </c>
    </row>
    <row r="31" spans="1:12" x14ac:dyDescent="0.25">
      <c r="B31" s="4" t="s">
        <v>157</v>
      </c>
      <c r="C31" s="3"/>
      <c r="D31" s="3">
        <v>29</v>
      </c>
      <c r="F31" s="3">
        <v>1963</v>
      </c>
      <c r="G31" s="3">
        <v>52</v>
      </c>
      <c r="K31" t="s">
        <v>158</v>
      </c>
    </row>
    <row r="32" spans="1:12" x14ac:dyDescent="0.25">
      <c r="B32" s="4" t="s">
        <v>159</v>
      </c>
      <c r="C32" s="3"/>
      <c r="D32" s="3">
        <v>30</v>
      </c>
      <c r="F32" s="3">
        <v>1964</v>
      </c>
      <c r="G32" s="3">
        <v>53</v>
      </c>
      <c r="K32" t="s">
        <v>160</v>
      </c>
    </row>
    <row r="33" spans="2:11" customFormat="1" x14ac:dyDescent="0.25">
      <c r="B33" s="4" t="s">
        <v>161</v>
      </c>
      <c r="C33" s="2"/>
      <c r="D33" s="3">
        <v>31</v>
      </c>
      <c r="E33" s="2"/>
      <c r="F33" s="3">
        <v>1965</v>
      </c>
      <c r="G33" s="3">
        <v>54</v>
      </c>
      <c r="K33" t="s">
        <v>162</v>
      </c>
    </row>
    <row r="34" spans="2:11" customFormat="1" x14ac:dyDescent="0.25">
      <c r="B34" s="4" t="s">
        <v>163</v>
      </c>
      <c r="C34" s="2"/>
      <c r="D34" s="3"/>
      <c r="E34" s="2"/>
      <c r="F34" s="3">
        <v>1966</v>
      </c>
      <c r="G34" s="3">
        <v>55</v>
      </c>
      <c r="K34" t="s">
        <v>164</v>
      </c>
    </row>
    <row r="35" spans="2:11" customFormat="1" x14ac:dyDescent="0.25">
      <c r="B35" s="4" t="s">
        <v>165</v>
      </c>
      <c r="C35" s="2"/>
      <c r="D35" s="2"/>
      <c r="E35" s="2"/>
      <c r="F35" s="3">
        <v>1967</v>
      </c>
      <c r="G35" s="3">
        <v>56</v>
      </c>
      <c r="K35" t="s">
        <v>166</v>
      </c>
    </row>
    <row r="36" spans="2:11" customFormat="1" x14ac:dyDescent="0.25">
      <c r="B36" s="4" t="s">
        <v>167</v>
      </c>
      <c r="C36" s="2"/>
      <c r="D36" s="2"/>
      <c r="E36" s="2"/>
      <c r="F36" s="3">
        <v>1968</v>
      </c>
      <c r="G36" s="3">
        <v>57</v>
      </c>
      <c r="K36" t="s">
        <v>168</v>
      </c>
    </row>
    <row r="37" spans="2:11" customFormat="1" x14ac:dyDescent="0.25">
      <c r="B37" s="4" t="s">
        <v>169</v>
      </c>
      <c r="C37" s="2"/>
      <c r="D37" s="2"/>
      <c r="E37" s="2"/>
      <c r="F37" s="3">
        <v>1969</v>
      </c>
      <c r="G37" s="3">
        <v>58</v>
      </c>
      <c r="K37" t="s">
        <v>170</v>
      </c>
    </row>
    <row r="38" spans="2:11" customFormat="1" x14ac:dyDescent="0.25">
      <c r="B38" s="4" t="s">
        <v>171</v>
      </c>
      <c r="C38" s="2"/>
      <c r="D38" s="2"/>
      <c r="E38" s="2"/>
      <c r="F38" s="3">
        <v>1970</v>
      </c>
      <c r="G38" s="3">
        <v>59</v>
      </c>
      <c r="K38" t="s">
        <v>172</v>
      </c>
    </row>
    <row r="39" spans="2:11" customFormat="1" x14ac:dyDescent="0.25">
      <c r="B39" s="4" t="s">
        <v>173</v>
      </c>
      <c r="C39" s="2"/>
      <c r="D39" s="2"/>
      <c r="E39" s="2"/>
      <c r="F39" s="3">
        <v>1971</v>
      </c>
      <c r="G39" s="3">
        <v>60</v>
      </c>
    </row>
    <row r="40" spans="2:11" customFormat="1" x14ac:dyDescent="0.25">
      <c r="B40" s="4" t="s">
        <v>174</v>
      </c>
      <c r="C40" s="2"/>
      <c r="D40" s="2"/>
      <c r="E40" s="2"/>
      <c r="F40" s="3">
        <v>1972</v>
      </c>
      <c r="G40" s="3">
        <v>61</v>
      </c>
    </row>
    <row r="41" spans="2:11" customFormat="1" x14ac:dyDescent="0.25">
      <c r="B41" s="4" t="s">
        <v>175</v>
      </c>
      <c r="C41" s="2"/>
      <c r="D41" s="2"/>
      <c r="E41" s="2"/>
      <c r="F41" s="3">
        <v>1973</v>
      </c>
      <c r="G41" s="3">
        <v>62</v>
      </c>
    </row>
    <row r="42" spans="2:11" customFormat="1" x14ac:dyDescent="0.25">
      <c r="B42" s="4" t="s">
        <v>176</v>
      </c>
      <c r="C42" s="2"/>
      <c r="D42" s="2"/>
      <c r="E42" s="2"/>
      <c r="F42" s="3">
        <v>1974</v>
      </c>
      <c r="G42" s="3">
        <v>63</v>
      </c>
    </row>
    <row r="43" spans="2:11" customFormat="1" x14ac:dyDescent="0.25">
      <c r="B43" s="4" t="s">
        <v>177</v>
      </c>
      <c r="C43" s="2"/>
      <c r="D43" s="2"/>
      <c r="E43" s="2"/>
      <c r="F43" s="3">
        <v>1975</v>
      </c>
      <c r="G43" s="3">
        <v>64</v>
      </c>
    </row>
    <row r="44" spans="2:11" customFormat="1" x14ac:dyDescent="0.25">
      <c r="B44" s="4" t="s">
        <v>178</v>
      </c>
      <c r="C44" s="2"/>
      <c r="D44" s="2"/>
      <c r="E44" s="2"/>
      <c r="F44" s="3">
        <v>1976</v>
      </c>
      <c r="G44" s="3">
        <v>65</v>
      </c>
    </row>
    <row r="45" spans="2:11" customFormat="1" x14ac:dyDescent="0.25">
      <c r="B45" s="4" t="s">
        <v>179</v>
      </c>
      <c r="C45" s="2"/>
      <c r="D45" s="2"/>
      <c r="E45" s="2"/>
      <c r="F45" s="3">
        <v>1977</v>
      </c>
      <c r="G45" s="3">
        <v>66</v>
      </c>
    </row>
    <row r="46" spans="2:11" customFormat="1" x14ac:dyDescent="0.25">
      <c r="B46" s="4" t="s">
        <v>180</v>
      </c>
      <c r="C46" s="2"/>
      <c r="D46" s="2"/>
      <c r="E46" s="2"/>
      <c r="F46" s="3">
        <v>1978</v>
      </c>
      <c r="G46" s="3">
        <v>67</v>
      </c>
    </row>
    <row r="47" spans="2:11" customFormat="1" x14ac:dyDescent="0.25">
      <c r="B47" s="4" t="s">
        <v>181</v>
      </c>
      <c r="C47" s="2"/>
      <c r="D47" s="2"/>
      <c r="E47" s="2"/>
      <c r="F47" s="3">
        <v>1979</v>
      </c>
      <c r="G47" s="3">
        <v>68</v>
      </c>
    </row>
    <row r="48" spans="2:11" customFormat="1" x14ac:dyDescent="0.25">
      <c r="B48" s="4" t="s">
        <v>182</v>
      </c>
      <c r="C48" s="2"/>
      <c r="D48" s="2"/>
      <c r="E48" s="2"/>
      <c r="F48" s="3">
        <v>1980</v>
      </c>
      <c r="G48" s="3">
        <v>69</v>
      </c>
    </row>
    <row r="49" spans="2:7" customFormat="1" x14ac:dyDescent="0.25">
      <c r="B49" s="4" t="s">
        <v>183</v>
      </c>
      <c r="C49" s="2"/>
      <c r="D49" s="2"/>
      <c r="E49" s="2"/>
      <c r="F49" s="3">
        <v>1981</v>
      </c>
      <c r="G49" s="3">
        <v>70</v>
      </c>
    </row>
    <row r="50" spans="2:7" customFormat="1" x14ac:dyDescent="0.25">
      <c r="B50" s="4" t="s">
        <v>184</v>
      </c>
      <c r="C50" s="2"/>
      <c r="D50" s="2"/>
      <c r="E50" s="2"/>
      <c r="F50" s="3">
        <v>1982</v>
      </c>
      <c r="G50" s="3">
        <v>71</v>
      </c>
    </row>
    <row r="51" spans="2:7" customFormat="1" x14ac:dyDescent="0.25">
      <c r="B51" s="4" t="s">
        <v>185</v>
      </c>
      <c r="C51" s="2"/>
      <c r="D51" s="2"/>
      <c r="E51" s="2"/>
      <c r="F51" s="3">
        <v>1983</v>
      </c>
      <c r="G51" s="3">
        <v>72</v>
      </c>
    </row>
    <row r="52" spans="2:7" customFormat="1" x14ac:dyDescent="0.25">
      <c r="B52" s="4" t="s">
        <v>186</v>
      </c>
      <c r="C52" s="2"/>
      <c r="D52" s="2"/>
      <c r="E52" s="2"/>
      <c r="F52" s="3">
        <v>1984</v>
      </c>
      <c r="G52" s="3">
        <v>73</v>
      </c>
    </row>
    <row r="53" spans="2:7" customFormat="1" x14ac:dyDescent="0.25">
      <c r="B53" s="4" t="s">
        <v>187</v>
      </c>
      <c r="C53" s="2"/>
      <c r="D53" s="2"/>
      <c r="E53" s="2"/>
      <c r="F53" s="3">
        <v>1985</v>
      </c>
      <c r="G53" s="3">
        <v>74</v>
      </c>
    </row>
    <row r="54" spans="2:7" customFormat="1" x14ac:dyDescent="0.25">
      <c r="B54" s="4" t="s">
        <v>188</v>
      </c>
      <c r="C54" s="2"/>
      <c r="D54" s="2"/>
      <c r="E54" s="2"/>
      <c r="F54" s="3">
        <v>1986</v>
      </c>
      <c r="G54" s="3">
        <v>75</v>
      </c>
    </row>
    <row r="55" spans="2:7" customFormat="1" x14ac:dyDescent="0.25">
      <c r="B55" s="4" t="s">
        <v>189</v>
      </c>
      <c r="C55" s="2"/>
      <c r="D55" s="2"/>
      <c r="E55" s="2"/>
      <c r="F55" s="3">
        <v>1987</v>
      </c>
      <c r="G55" s="3">
        <v>76</v>
      </c>
    </row>
    <row r="56" spans="2:7" customFormat="1" x14ac:dyDescent="0.25">
      <c r="B56" s="4" t="s">
        <v>190</v>
      </c>
      <c r="C56" s="2"/>
      <c r="D56" s="2"/>
      <c r="E56" s="2"/>
      <c r="F56" s="3">
        <v>1988</v>
      </c>
      <c r="G56" s="3">
        <v>77</v>
      </c>
    </row>
    <row r="57" spans="2:7" customFormat="1" x14ac:dyDescent="0.25">
      <c r="B57" s="4" t="s">
        <v>191</v>
      </c>
      <c r="C57" s="2"/>
      <c r="D57" s="2"/>
      <c r="E57" s="2"/>
      <c r="F57" s="3">
        <v>1989</v>
      </c>
      <c r="G57" s="3">
        <v>78</v>
      </c>
    </row>
    <row r="58" spans="2:7" customFormat="1" x14ac:dyDescent="0.25">
      <c r="B58" s="4" t="s">
        <v>192</v>
      </c>
      <c r="C58" s="2"/>
      <c r="D58" s="2"/>
      <c r="E58" s="2"/>
      <c r="F58" s="3">
        <v>1990</v>
      </c>
      <c r="G58" s="3">
        <v>79</v>
      </c>
    </row>
    <row r="59" spans="2:7" customFormat="1" x14ac:dyDescent="0.25">
      <c r="B59" s="4" t="s">
        <v>193</v>
      </c>
      <c r="C59" s="2"/>
      <c r="D59" s="2"/>
      <c r="E59" s="2"/>
      <c r="F59" s="3">
        <v>1991</v>
      </c>
      <c r="G59" s="3">
        <v>80</v>
      </c>
    </row>
    <row r="60" spans="2:7" customFormat="1" x14ac:dyDescent="0.25">
      <c r="B60" s="4" t="s">
        <v>194</v>
      </c>
      <c r="C60" s="2"/>
      <c r="D60" s="2"/>
      <c r="E60" s="2"/>
      <c r="F60" s="3">
        <v>1992</v>
      </c>
      <c r="G60" s="3">
        <v>81</v>
      </c>
    </row>
    <row r="61" spans="2:7" customFormat="1" x14ac:dyDescent="0.25">
      <c r="B61" s="4" t="s">
        <v>195</v>
      </c>
      <c r="C61" s="2"/>
      <c r="D61" s="2"/>
      <c r="E61" s="2"/>
      <c r="F61" s="3">
        <v>1993</v>
      </c>
      <c r="G61" s="3">
        <v>82</v>
      </c>
    </row>
    <row r="62" spans="2:7" customFormat="1" x14ac:dyDescent="0.25">
      <c r="B62" s="4" t="s">
        <v>196</v>
      </c>
      <c r="C62" s="2"/>
      <c r="D62" s="2"/>
      <c r="E62" s="2"/>
      <c r="F62" s="3">
        <v>1994</v>
      </c>
      <c r="G62" s="3">
        <v>83</v>
      </c>
    </row>
    <row r="63" spans="2:7" customFormat="1" x14ac:dyDescent="0.25">
      <c r="B63" s="4" t="s">
        <v>197</v>
      </c>
      <c r="C63" s="2"/>
      <c r="D63" s="2"/>
      <c r="E63" s="2"/>
      <c r="F63" s="3">
        <v>1995</v>
      </c>
      <c r="G63" s="3">
        <v>84</v>
      </c>
    </row>
    <row r="64" spans="2:7" customFormat="1" x14ac:dyDescent="0.25">
      <c r="B64" s="4" t="s">
        <v>198</v>
      </c>
      <c r="C64" s="2"/>
      <c r="D64" s="2"/>
      <c r="E64" s="2"/>
      <c r="F64" s="3">
        <v>1996</v>
      </c>
      <c r="G64" s="3">
        <v>85</v>
      </c>
    </row>
    <row r="65" spans="2:7" customFormat="1" x14ac:dyDescent="0.25">
      <c r="B65" s="4" t="s">
        <v>199</v>
      </c>
      <c r="C65" s="2"/>
      <c r="D65" s="2"/>
      <c r="E65" s="2"/>
      <c r="F65" s="3">
        <v>1997</v>
      </c>
      <c r="G65" s="3">
        <v>86</v>
      </c>
    </row>
    <row r="66" spans="2:7" customFormat="1" x14ac:dyDescent="0.25">
      <c r="B66" s="4" t="s">
        <v>200</v>
      </c>
      <c r="C66" s="2"/>
      <c r="D66" s="2"/>
      <c r="E66" s="2"/>
      <c r="F66" s="3">
        <v>1998</v>
      </c>
      <c r="G66" s="3">
        <v>87</v>
      </c>
    </row>
    <row r="67" spans="2:7" customFormat="1" x14ac:dyDescent="0.25">
      <c r="B67" s="4" t="s">
        <v>201</v>
      </c>
      <c r="C67" s="2"/>
      <c r="D67" s="2"/>
      <c r="E67" s="2"/>
      <c r="F67" s="3">
        <v>1999</v>
      </c>
      <c r="G67" s="3">
        <v>88</v>
      </c>
    </row>
    <row r="68" spans="2:7" customFormat="1" x14ac:dyDescent="0.25">
      <c r="B68" s="4" t="s">
        <v>202</v>
      </c>
      <c r="C68" s="2"/>
      <c r="D68" s="2"/>
      <c r="E68" s="2"/>
      <c r="F68" s="3">
        <v>2000</v>
      </c>
      <c r="G68" s="3">
        <v>89</v>
      </c>
    </row>
    <row r="69" spans="2:7" customFormat="1" x14ac:dyDescent="0.25">
      <c r="B69" s="4" t="s">
        <v>203</v>
      </c>
      <c r="C69" s="2"/>
      <c r="D69" s="2"/>
      <c r="E69" s="2"/>
      <c r="F69" s="3">
        <v>2001</v>
      </c>
      <c r="G69" s="3">
        <v>90</v>
      </c>
    </row>
    <row r="70" spans="2:7" customFormat="1" x14ac:dyDescent="0.25">
      <c r="B70" s="4" t="s">
        <v>204</v>
      </c>
      <c r="C70" s="2"/>
      <c r="D70" s="2"/>
      <c r="E70" s="2"/>
      <c r="F70" s="3">
        <v>2002</v>
      </c>
      <c r="G70" s="3">
        <v>91</v>
      </c>
    </row>
    <row r="71" spans="2:7" customFormat="1" x14ac:dyDescent="0.25">
      <c r="B71" t="s">
        <v>205</v>
      </c>
      <c r="C71" s="2"/>
      <c r="D71" s="2"/>
      <c r="E71" s="2"/>
      <c r="F71" s="3">
        <v>2003</v>
      </c>
      <c r="G71" s="3">
        <v>92</v>
      </c>
    </row>
    <row r="72" spans="2:7" customFormat="1" x14ac:dyDescent="0.25">
      <c r="B72" s="4" t="s">
        <v>206</v>
      </c>
      <c r="C72" s="2"/>
      <c r="D72" s="2"/>
      <c r="E72" s="2"/>
      <c r="F72" s="3">
        <v>2004</v>
      </c>
      <c r="G72" s="3">
        <v>93</v>
      </c>
    </row>
    <row r="73" spans="2:7" customFormat="1" x14ac:dyDescent="0.25">
      <c r="B73" s="4" t="s">
        <v>207</v>
      </c>
      <c r="C73" s="2"/>
      <c r="D73" s="2"/>
      <c r="E73" s="2"/>
      <c r="F73" s="3">
        <v>2005</v>
      </c>
      <c r="G73" s="3">
        <v>94</v>
      </c>
    </row>
    <row r="74" spans="2:7" customFormat="1" x14ac:dyDescent="0.25">
      <c r="B74" s="4" t="s">
        <v>208</v>
      </c>
      <c r="C74" s="2"/>
      <c r="D74" s="2"/>
      <c r="E74" s="2"/>
      <c r="F74" s="3">
        <v>2006</v>
      </c>
      <c r="G74" s="3">
        <v>95</v>
      </c>
    </row>
    <row r="75" spans="2:7" customFormat="1" x14ac:dyDescent="0.25">
      <c r="B75" s="4" t="s">
        <v>209</v>
      </c>
      <c r="C75" s="2"/>
      <c r="D75" s="2"/>
      <c r="E75" s="2"/>
      <c r="F75" s="3">
        <v>2007</v>
      </c>
      <c r="G75" s="3">
        <v>96</v>
      </c>
    </row>
    <row r="76" spans="2:7" customFormat="1" x14ac:dyDescent="0.25">
      <c r="B76" s="4" t="s">
        <v>210</v>
      </c>
      <c r="C76" s="2"/>
      <c r="D76" s="2"/>
      <c r="E76" s="2"/>
      <c r="F76" s="3">
        <v>2008</v>
      </c>
      <c r="G76" s="3">
        <v>97</v>
      </c>
    </row>
    <row r="77" spans="2:7" customFormat="1" x14ac:dyDescent="0.25">
      <c r="B77" s="4" t="s">
        <v>211</v>
      </c>
      <c r="C77" s="2"/>
      <c r="D77" s="2"/>
      <c r="E77" s="2"/>
      <c r="F77" s="3">
        <v>2009</v>
      </c>
      <c r="G77" s="3">
        <v>98</v>
      </c>
    </row>
    <row r="78" spans="2:7" customFormat="1" x14ac:dyDescent="0.25">
      <c r="B78" s="4" t="s">
        <v>212</v>
      </c>
      <c r="C78" s="2"/>
      <c r="D78" s="2"/>
      <c r="E78" s="2"/>
      <c r="F78" s="3">
        <v>2010</v>
      </c>
      <c r="G78" s="3">
        <v>99</v>
      </c>
    </row>
    <row r="79" spans="2:7" customFormat="1" ht="30" x14ac:dyDescent="0.25">
      <c r="B79" s="4" t="s">
        <v>213</v>
      </c>
      <c r="C79" s="2"/>
      <c r="D79" s="2"/>
      <c r="E79" s="2"/>
      <c r="F79" s="3">
        <v>2011</v>
      </c>
      <c r="G79" s="3">
        <v>100</v>
      </c>
    </row>
    <row r="80" spans="2:7" customFormat="1" x14ac:dyDescent="0.25">
      <c r="B80" s="4" t="s">
        <v>214</v>
      </c>
      <c r="C80" s="2"/>
      <c r="D80" s="2"/>
      <c r="E80" s="2"/>
      <c r="F80" s="3">
        <v>2012</v>
      </c>
    </row>
    <row r="81" spans="2:6" customFormat="1" x14ac:dyDescent="0.25">
      <c r="B81" s="4" t="s">
        <v>215</v>
      </c>
      <c r="C81" s="2"/>
      <c r="D81" s="2"/>
      <c r="E81" s="2"/>
      <c r="F81" s="3">
        <v>2014</v>
      </c>
    </row>
    <row r="82" spans="2:6" customFormat="1" x14ac:dyDescent="0.25">
      <c r="B82" s="4" t="s">
        <v>216</v>
      </c>
      <c r="C82" s="2"/>
      <c r="D82" s="2"/>
      <c r="E82" s="2"/>
      <c r="F82" s="3">
        <v>2017</v>
      </c>
    </row>
    <row r="83" spans="2:6" customFormat="1" x14ac:dyDescent="0.25">
      <c r="B83" s="4" t="s">
        <v>217</v>
      </c>
      <c r="C83" s="2"/>
      <c r="D83" s="2"/>
      <c r="E83" s="2"/>
      <c r="F83" s="3">
        <v>2017</v>
      </c>
    </row>
    <row r="84" spans="2:6" customFormat="1" x14ac:dyDescent="0.25">
      <c r="B84" s="4" t="s">
        <v>218</v>
      </c>
      <c r="C84" s="2"/>
      <c r="D84" s="2"/>
      <c r="E84" s="2"/>
      <c r="F84" s="3">
        <v>2018</v>
      </c>
    </row>
    <row r="85" spans="2:6" customFormat="1" x14ac:dyDescent="0.25">
      <c r="B85" s="4" t="s">
        <v>219</v>
      </c>
      <c r="C85" s="2"/>
      <c r="D85" s="2"/>
      <c r="E85" s="2"/>
      <c r="F85" s="3"/>
    </row>
    <row r="86" spans="2:6" customFormat="1" x14ac:dyDescent="0.25">
      <c r="B86" s="4" t="s">
        <v>220</v>
      </c>
      <c r="C86" s="2"/>
      <c r="D86" s="2"/>
      <c r="E86" s="2"/>
      <c r="F86" s="3"/>
    </row>
    <row r="87" spans="2:6" customFormat="1" x14ac:dyDescent="0.25">
      <c r="B87" s="2"/>
      <c r="C87" s="2"/>
      <c r="D87" s="2"/>
      <c r="E87" s="2"/>
      <c r="F87" s="3"/>
    </row>
    <row r="88" spans="2:6" customFormat="1" x14ac:dyDescent="0.25">
      <c r="B88" s="2"/>
      <c r="C88" s="2"/>
      <c r="D88" s="2"/>
      <c r="E88" s="2"/>
      <c r="F88" s="3"/>
    </row>
    <row r="89" spans="2:6" customFormat="1" x14ac:dyDescent="0.25">
      <c r="B89" s="2"/>
      <c r="C89" s="2"/>
      <c r="D89" s="2"/>
      <c r="E89" s="2"/>
      <c r="F89" s="3"/>
    </row>
    <row r="90" spans="2:6" customFormat="1" x14ac:dyDescent="0.25">
      <c r="B90" s="2"/>
      <c r="C90" s="2"/>
      <c r="D90" s="2"/>
      <c r="E90" s="2"/>
      <c r="F90" s="3"/>
    </row>
    <row r="91" spans="2:6" customFormat="1" x14ac:dyDescent="0.25">
      <c r="B91" s="2"/>
      <c r="C91" s="2"/>
      <c r="D91" s="2"/>
      <c r="E91" s="2"/>
      <c r="F91" s="3"/>
    </row>
    <row r="92" spans="2:6" customFormat="1" x14ac:dyDescent="0.25">
      <c r="B92" s="2"/>
      <c r="C92" s="2"/>
      <c r="D92" s="2"/>
      <c r="E92" s="2"/>
      <c r="F92" s="3"/>
    </row>
    <row r="93" spans="2:6" customFormat="1" x14ac:dyDescent="0.25">
      <c r="B93" s="2"/>
      <c r="C93" s="2"/>
      <c r="D93" s="2"/>
      <c r="E93" s="2"/>
      <c r="F93" s="3"/>
    </row>
    <row r="94" spans="2:6" customFormat="1" x14ac:dyDescent="0.25">
      <c r="B94" s="2"/>
      <c r="C94" s="2"/>
      <c r="D94" s="2"/>
      <c r="E94" s="2"/>
      <c r="F94" s="3"/>
    </row>
    <row r="95" spans="2:6" customFormat="1" x14ac:dyDescent="0.25">
      <c r="B95" s="2"/>
      <c r="C95" s="2"/>
      <c r="D95" s="2"/>
      <c r="E95" s="2"/>
      <c r="F95" s="3"/>
    </row>
    <row r="96" spans="2:6" customFormat="1" x14ac:dyDescent="0.25">
      <c r="B96" s="2"/>
      <c r="C96" s="2"/>
      <c r="D96" s="2"/>
      <c r="E96" s="2"/>
      <c r="F96" s="3"/>
    </row>
    <row r="97" spans="6:7" customFormat="1" x14ac:dyDescent="0.25">
      <c r="F97" s="3"/>
    </row>
    <row r="98" spans="6:7" customFormat="1" x14ac:dyDescent="0.25">
      <c r="F98" s="3"/>
    </row>
    <row r="99" spans="6:7" customFormat="1" x14ac:dyDescent="0.25">
      <c r="F99" s="3"/>
    </row>
    <row r="100" spans="6:7" customFormat="1" x14ac:dyDescent="0.25">
      <c r="F100" s="3"/>
    </row>
    <row r="101" spans="6:7" customFormat="1" x14ac:dyDescent="0.25">
      <c r="F101" s="3"/>
    </row>
    <row r="102" spans="6:7" customFormat="1" x14ac:dyDescent="0.25">
      <c r="F102" s="3"/>
    </row>
    <row r="103" spans="6:7" customFormat="1" x14ac:dyDescent="0.25">
      <c r="F103" s="3"/>
      <c r="G103" s="3"/>
    </row>
    <row r="104" spans="6:7" customFormat="1" x14ac:dyDescent="0.25">
      <c r="F104" s="3"/>
      <c r="G104" s="3"/>
    </row>
    <row r="105" spans="6:7" customFormat="1" x14ac:dyDescent="0.25">
      <c r="F105" s="3"/>
      <c r="G105" s="3"/>
    </row>
    <row r="106" spans="6:7" customFormat="1" x14ac:dyDescent="0.25">
      <c r="F106" s="3"/>
      <c r="G106" s="3"/>
    </row>
    <row r="107" spans="6:7" customFormat="1" x14ac:dyDescent="0.25">
      <c r="F107" s="3"/>
      <c r="G107" s="3"/>
    </row>
    <row r="108" spans="6:7" customFormat="1" x14ac:dyDescent="0.25">
      <c r="F108" s="3"/>
    </row>
    <row r="109" spans="6:7" customFormat="1" x14ac:dyDescent="0.25">
      <c r="F109" s="3"/>
    </row>
    <row r="110" spans="6:7" customFormat="1" x14ac:dyDescent="0.25">
      <c r="F110" s="3"/>
    </row>
    <row r="111" spans="6:7" customFormat="1" x14ac:dyDescent="0.25">
      <c r="F111" s="3"/>
    </row>
    <row r="112" spans="6:7" customFormat="1" x14ac:dyDescent="0.25">
      <c r="F112" s="3"/>
    </row>
  </sheetData>
  <pageMargins left="0.75" right="0.75" top="1" bottom="1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29</vt:i4>
      </vt:variant>
    </vt:vector>
  </HeadingPairs>
  <TitlesOfParts>
    <vt:vector size="33" baseType="lpstr">
      <vt:lpstr>Umpire Registration</vt:lpstr>
      <vt:lpstr>Transfer</vt:lpstr>
      <vt:lpstr>Data</vt:lpstr>
      <vt:lpstr>Hoja1</vt:lpstr>
      <vt:lpstr>Age</vt:lpstr>
      <vt:lpstr>'Umpire Registration'!Área_de_impresión</vt:lpstr>
      <vt:lpstr>Country</vt:lpstr>
      <vt:lpstr>Day</vt:lpstr>
      <vt:lpstr>Degree</vt:lpstr>
      <vt:lpstr>Electronics</vt:lpstr>
      <vt:lpstr>Experience</vt:lpstr>
      <vt:lpstr>Gender</vt:lpstr>
      <vt:lpstr>Inter1</vt:lpstr>
      <vt:lpstr>International</vt:lpstr>
      <vt:lpstr>International14</vt:lpstr>
      <vt:lpstr>International2</vt:lpstr>
      <vt:lpstr>Jobresp</vt:lpstr>
      <vt:lpstr>Jobresp2</vt:lpstr>
      <vt:lpstr>Jobresp3</vt:lpstr>
      <vt:lpstr>Month</vt:lpstr>
      <vt:lpstr>Month2</vt:lpstr>
      <vt:lpstr>NESS</vt:lpstr>
      <vt:lpstr>NESS14</vt:lpstr>
      <vt:lpstr>NESS14b</vt:lpstr>
      <vt:lpstr>Positions</vt:lpstr>
      <vt:lpstr>Rank</vt:lpstr>
      <vt:lpstr>Seminars</vt:lpstr>
      <vt:lpstr>Suit</vt:lpstr>
      <vt:lpstr>WCInter</vt:lpstr>
      <vt:lpstr>World</vt:lpstr>
      <vt:lpstr>Worlds</vt:lpstr>
      <vt:lpstr>Year</vt:lpstr>
      <vt:lpstr>Year2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Mr.O</dc:creator>
  <cp:keywords/>
  <dc:description/>
  <cp:lastModifiedBy>Usuario</cp:lastModifiedBy>
  <cp:revision/>
  <dcterms:created xsi:type="dcterms:W3CDTF">2010-11-25T20:10:07Z</dcterms:created>
  <dcterms:modified xsi:type="dcterms:W3CDTF">2023-02-03T14:23:10Z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b174127d-4149-4d3d-aa3a-dd12da86fd32</vt:lpwstr>
  </property>
</Properties>
</file>